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ZAKO-TỔNG HỢP" sheetId="3" r:id="rId1"/>
  </sheets>
  <definedNames>
    <definedName name="_xlnm._FilterDatabase" localSheetId="0" hidden="1">'MAZAKO-TỔNG HỢP'!$A$18:$H$197</definedName>
    <definedName name="_xlnm.Print_Area" localSheetId="0">'MAZAKO-TỔNG HỢP'!$A$1:$H$228</definedName>
    <definedName name="_xlnm.Print_Titles" localSheetId="0">'MAZAKO-TỔNG HỢP'!$18:$19</definedName>
  </definedNames>
  <calcPr calcId="144525"/>
</workbook>
</file>

<file path=xl/calcChain.xml><?xml version="1.0" encoding="utf-8"?>
<calcChain xmlns="http://schemas.openxmlformats.org/spreadsheetml/2006/main">
  <c r="G191" i="3" l="1"/>
  <c r="H191" i="3" s="1"/>
  <c r="G187" i="3"/>
  <c r="H187" i="3" s="1"/>
  <c r="G183" i="3"/>
  <c r="H183" i="3" s="1"/>
  <c r="G180" i="3"/>
  <c r="H180" i="3" s="1"/>
  <c r="G20" i="3" l="1"/>
  <c r="H20" i="3" s="1"/>
  <c r="H197" i="3" s="1"/>
</calcChain>
</file>

<file path=xl/sharedStrings.xml><?xml version="1.0" encoding="utf-8"?>
<sst xmlns="http://schemas.openxmlformats.org/spreadsheetml/2006/main" count="184" uniqueCount="182">
  <si>
    <t>Hàng hóa và dịch vụ</t>
  </si>
  <si>
    <t>Chưa VAT</t>
  </si>
  <si>
    <t>VAT</t>
  </si>
  <si>
    <t>Thuế VAT</t>
  </si>
  <si>
    <t>Gồm VAT</t>
  </si>
  <si>
    <t>% Thuế</t>
  </si>
  <si>
    <t>MAZAKO</t>
  </si>
  <si>
    <t>Remaks (Ghi chú):</t>
  </si>
  <si>
    <t>*</t>
  </si>
  <si>
    <t>Please add VAT when process contract. And VAT 8% follows Viet Nam Regulation at that time.</t>
  </si>
  <si>
    <t xml:space="preserve"> (Vui lòng Cộng thuế VAT vào khi thực hiện hợp đồng. Thuế VAT 8% theo Quy định hiện hành của Pháp luật Việt Nam tại thời điểm ký hợp đồng)</t>
  </si>
  <si>
    <t>1/</t>
  </si>
  <si>
    <t>2/</t>
  </si>
  <si>
    <t xml:space="preserve">The price already Incldued with Transporting fees, Installing Fees and Training Fees for Factory’ Technicans at your factory </t>
  </si>
  <si>
    <t>Báo giá bao gồm tiền vận chuyển, lắp đặt, đào tạo cho Cán bộ kỹ thuật tại nhà máy Bên mua</t>
  </si>
  <si>
    <t>3/</t>
  </si>
  <si>
    <t>Payments :  (Thanh toán)</t>
  </si>
  <si>
    <t>Deposit 30% TT of the contract (Đặt cọc 30% giá trị hợp đồng)</t>
  </si>
  <si>
    <t>60% TT of the contract when Seller sends Delivery Notes to Buyer.  (Thanh toán 60% giá trị hợp đồng khi có thông báo giao hàng)</t>
  </si>
  <si>
    <t>Do balance 10% TT after finishing during 07 days (Thanh toán 10% còn lại của hợp đồng sau khi giao hàng trong vòng 07 ngày)</t>
  </si>
  <si>
    <t>3/1</t>
  </si>
  <si>
    <t>3/2</t>
  </si>
  <si>
    <t>3/3</t>
  </si>
  <si>
    <t>4/</t>
  </si>
  <si>
    <t>5/</t>
  </si>
  <si>
    <t xml:space="preserve">Valid of quote: 30 days from issued </t>
  </si>
  <si>
    <t xml:space="preserve">Hiệu lực báo giá trong vòng 30 ngày  </t>
  </si>
  <si>
    <t>6/</t>
  </si>
  <si>
    <t xml:space="preserve">We only supply services and equipment what we display within quote sections </t>
  </si>
  <si>
    <t xml:space="preserve">Chúng tôi chỉ cung cấp dịch vụ và thiết bị cái mà chúng tôi nêu trong nội dung báo giá. </t>
  </si>
  <si>
    <t xml:space="preserve">Another services and equipment which concerns to produce - we didn’t supply within this quote. And Extra Cost will count for MAZAKO depend on cases by cases. </t>
  </si>
  <si>
    <t>Bất cứ dịch vụ hay thiết bị thay thế nào nếu phát sinh, Chúng tôi sẽ tính phí phát sinh theo từng trường hợp cụ thể</t>
  </si>
  <si>
    <t>7'/</t>
  </si>
  <si>
    <t xml:space="preserve">Warranty: 12 months from Delivery machine to your factory. </t>
  </si>
  <si>
    <t>Bảo hành 12 tháng theo quy định nhà sản xuất</t>
  </si>
  <si>
    <t>Confirmations by CUSTOMERS</t>
  </si>
  <si>
    <t>Thank you for your cooperation! Should you have any enquiries concerning this quote, please contact Mr Tan on 0084 934 066806</t>
  </si>
  <si>
    <t>**</t>
  </si>
  <si>
    <t>BẢNG CHÀO GIÁ</t>
  </si>
  <si>
    <t>Xuất xứ</t>
  </si>
  <si>
    <t>Đơn giá chưa VAT</t>
  </si>
  <si>
    <t>Thành tiền</t>
  </si>
  <si>
    <t>Deputy of MAZAKO CO., LTD
NGUYEN VAN TAN- (MR)
HP: +84934 066806 or +84978 554 005</t>
  </si>
  <si>
    <t>TT</t>
  </si>
  <si>
    <r>
      <t xml:space="preserve">CÔNG TY TNHH MAZAKO - MAZAKO  CO., LTD.
</t>
    </r>
    <r>
      <rPr>
        <sz val="14"/>
        <rFont val="Times New Roman"/>
        <family val="1"/>
      </rPr>
      <t>Add: No38, Street GS09, Tay B Quarter, Dong Hoa Ward, Ho Chi Minh City, Viet Nam. 
Hot line: (0084)934 06 68 06 - (0084) 978 554 005 . www.mazako.com.vn and www.mazako.vn. Email: sales@mazako.vn</t>
    </r>
  </si>
  <si>
    <t>TỔNG CỘNG BAO GỒM VAT</t>
  </si>
  <si>
    <t>Đài Loan</t>
  </si>
  <si>
    <t>SL</t>
  </si>
  <si>
    <t>Khoảng cách giữa 2 dầm (A) 7000 mm</t>
  </si>
  <si>
    <t>Chiều của dấm (track) 39000mm</t>
  </si>
  <si>
    <t>Nguồn Plasma : Hypertherm  XPR300  USA</t>
  </si>
  <si>
    <t>(b). MS: piercing=50mm, edge start=80mm: SS: Piercing=32mm, Edge=50mm</t>
  </si>
  <si>
    <t>Thông số (Description) Giá trị (Value)</t>
  </si>
  <si>
    <t>Maximum open-circuit voltage 360 VDC</t>
  </si>
  <si>
    <t>Maximum output current 300 A</t>
  </si>
  <si>
    <t>Maximum output power 63 kW</t>
  </si>
  <si>
    <t>Output voltage 50–210 VDC</t>
  </si>
  <si>
    <t>100% duty arc voltage 210 V</t>
  </si>
  <si>
    <t>Duty cycle rating 100% at 63 kW, 40° C (104° F)</t>
  </si>
  <si>
    <t>Operational ambient temperature range -10° C–40° C (14° F–104° F)</t>
  </si>
  <si>
    <t>Power factor 0.98 @ 63 kW</t>
  </si>
  <si>
    <t>Cooling Forced air (Class F)</t>
  </si>
  <si>
    <t>Insulation Class H</t>
  </si>
  <si>
    <t>EMC emissions classification (CE models only) Class A</t>
  </si>
  <si>
    <t>Lift points Top lift eye</t>
  </si>
  <si>
    <t>Bottom lift truck slots Lift eye weight rating 680 kg (1,500 lb.)</t>
  </si>
  <si>
    <t>(a). 300A</t>
  </si>
  <si>
    <t>(c). Plasma cable and hoses length from plasma machine to cutting machine, the factory power supply and gas supply source has to place at rail position\</t>
  </si>
  <si>
    <t>Plasma Torch High Control</t>
  </si>
  <si>
    <t>Features:</t>
  </si>
  <si>
    <t>(a). We do not need to set any cutting voltage, our THC catch cutting voltage automatically.    So no matter what kind material, thickness, cutting speed, nozzle lifetime … , operator do not worry about what is the correct voltage they need to set.</t>
  </si>
  <si>
    <t>(b). We use servo motor to control Z axis up/down, that is height control accuracy is better than other kind motors if height can keep good accuracy, the cutting quality is better, And consumable lifetime is longer</t>
  </si>
  <si>
    <t>Up/Down Speed  6000 mm/min</t>
  </si>
  <si>
    <t>Up/Down Accuracy  ± 0.1 mm</t>
  </si>
  <si>
    <t>Up/Down Stroke 200mm</t>
  </si>
  <si>
    <t>Z Axis Structure: Dual Linear Guide</t>
  </si>
  <si>
    <t>Z Axis Transmission: Mitsubishi Servo Driver 400W</t>
  </si>
  <si>
    <t>Anti-Collision System: Torch Holder integrated with Up/Down Station by Magnetic Device</t>
  </si>
  <si>
    <t>(+) Correct height detection when detect thin plate or edge of plate.</t>
  </si>
  <si>
    <t>(+) Dirty steel surface still can detect the height.</t>
  </si>
  <si>
    <t>(+) Anti-collision function.</t>
  </si>
  <si>
    <t>Oxy-fuel Supply System for Gas Cutting</t>
  </si>
  <si>
    <t>(+) Cutting O2 Gauge</t>
  </si>
  <si>
    <t>(+) Low Preheating O2 Gauge</t>
  </si>
  <si>
    <t>(+) High Preheating O2 Gauge</t>
  </si>
  <si>
    <t>(+) Gas Gauge ( LPG , Propane)</t>
  </si>
  <si>
    <t>Automatic Hole Piercing</t>
  </si>
  <si>
    <t>High/Low Preheating &amp; Piercing Auto Control</t>
  </si>
  <si>
    <t>Cutting Thickness : 1 Torch,  Max 200 mm</t>
  </si>
  <si>
    <t>Hose Supply System for Oxy-fuel Operation</t>
  </si>
  <si>
    <t>HỆ THỐNG MÁY TRUNG TÂM BAO GỒM:</t>
  </si>
  <si>
    <t>Kết cấu Dầm máy chính</t>
  </si>
  <si>
    <t xml:space="preserve">(+) 4/8 inch for Cutting O2 </t>
  </si>
  <si>
    <t xml:space="preserve">(+) 4/8 inch for Preheating O2 </t>
  </si>
  <si>
    <t>(+) 4/8 inch for Gas</t>
  </si>
  <si>
    <t>Each Torch :</t>
  </si>
  <si>
    <t>Gas Cutting Torch : 01 set</t>
  </si>
  <si>
    <t>Gas Regulation System: 4 Gauges</t>
  </si>
  <si>
    <t>(+). With 3 Non-Return Value for Each Torch</t>
  </si>
  <si>
    <t xml:space="preserve"> (+). Manual Control Up/Down：150 mm</t>
  </si>
  <si>
    <t xml:space="preserve"> (+). Torch Up/Down Lifter 180mm Stroke (DC Motor)</t>
  </si>
  <si>
    <t xml:space="preserve"> (+). 3/8 inch for Cutting O2  </t>
  </si>
  <si>
    <t xml:space="preserve"> (+). 2-5/8 inch preheating O2  </t>
  </si>
  <si>
    <t xml:space="preserve"> (+). 2-5/8 inch for Gas</t>
  </si>
  <si>
    <t xml:space="preserve"> (+). 1 Cutting Solenoid Control Valve</t>
  </si>
  <si>
    <t xml:space="preserve"> (+). 1 Nozzle (Tip No. 3)</t>
  </si>
  <si>
    <t>X axis, Y axis and Servo System:</t>
  </si>
  <si>
    <t>+ X Transmission = Rack &amp; Pinion</t>
  </si>
  <si>
    <t>+ X Servo Driver: Mitsubishi Servo Driver 400W</t>
  </si>
  <si>
    <t>+ Y Servo Driver: Mitsubishi Servo Driver 1000W</t>
  </si>
  <si>
    <t>+ Servo Motor Gearbox: Backlash 5 Minute</t>
  </si>
  <si>
    <t>+ High Accuracy Gearbox. Keep quick response during reverse</t>
  </si>
  <si>
    <t>+ Y Transmission = Dual Drive. Ensure highly accuracy when high speed cutting. And maintain the machine is stable when cutting. Transmission is rack &amp; pinion.</t>
  </si>
  <si>
    <t>+ Cutting Speed: 10,000 mm/min</t>
  </si>
  <si>
    <t>+ Positioning Speed: apr. 18,000 mm/min</t>
  </si>
  <si>
    <t>+ Accuracy: 
(a). Positioning ± 0.1/3000 mm
      (b). Repeatability ± 0.1 mm
      (c). Coordinate ± 0.3 mm/3 m*3 m
      (d). High Accuracy. Keep the size of plate is correct after cutting.</t>
  </si>
  <si>
    <t>+ Track type: 37kg/m.  Heavy Rail &amp; 5 Face Machining. Rail surface heat treatment to make sure service lifetime.</t>
  </si>
  <si>
    <t>Gantry Carriage Length: 180 mm. Long carriage to ensure the machine stability.</t>
  </si>
  <si>
    <t>+ Rail Oil Wiper (4 sets). Clean the rail automatically. Maintain the rail accuracy.</t>
  </si>
  <si>
    <t>+ Laser Pointer: 01 set. For plate alignment on cutting table</t>
  </si>
  <si>
    <t>+ X Cable  Chain Size, For Plasma: 150 mm Width</t>
  </si>
  <si>
    <t>+ Y Cable Chain Size: 300 mm width</t>
  </si>
  <si>
    <t>CNC Controller</t>
  </si>
  <si>
    <t>can maintain , update, check parameter of our CNC via internet from our office, 90% problem can be solved by internet</t>
  </si>
  <si>
    <t xml:space="preserve">(A). Components </t>
  </si>
  <si>
    <t>a. Industrial PC, Intel CPU, 2GHz</t>
  </si>
  <si>
    <t xml:space="preserve">e. USB interface </t>
  </si>
  <si>
    <t xml:space="preserve"> b. 15” LCD Color Touch Screen</t>
  </si>
  <si>
    <t>c. 4G RAM</t>
  </si>
  <si>
    <t>d. 128G SSD</t>
  </si>
  <si>
    <t>f. Language: Chinese/English</t>
  </si>
  <si>
    <t>g. Cooling Device for CNC.</t>
  </si>
  <si>
    <t>h. Unit System: Metric</t>
  </si>
  <si>
    <t>i. USB Interface for loading in cutting files.</t>
  </si>
  <si>
    <t>j. AVR unit to stabilize power supply for CNC.</t>
  </si>
  <si>
    <t>k. EMI for servo driver to avoid interference</t>
  </si>
  <si>
    <t>(B). CNC functions:</t>
  </si>
  <si>
    <t>(14). More than 100 patterns in library</t>
  </si>
  <si>
    <t>(15). Can connect to internet</t>
  </si>
  <si>
    <t>(1) Auto detection the starting point is pierce or edge cutting. Get the correct preheating time and the correct piercing motion to cut.</t>
  </si>
  <si>
    <t>(2) Auto speed reducing ---（100％-50％）when Circle Cutting or Plasma Cutting, reduce speed to get better quality</t>
  </si>
  <si>
    <t>(3) Kerf Function.</t>
  </si>
  <si>
    <t>(4) Pipe cutting function.（option）</t>
  </si>
  <si>
    <t>(5) When cutting, cutting equipment can stop and move to anywhere to re-cut.</t>
  </si>
  <si>
    <t>(6) Wireless remote control function --- acc/ dec speed, stop, go on, forward, reverse, cut.</t>
  </si>
  <si>
    <t>(7) Automatically acceleration/deceleration at corners.</t>
  </si>
  <si>
    <t>(8) Automatic  plate alignment.</t>
  </si>
  <si>
    <t>(9) I/O defined by user, if I/O relay breakdown --- connect to another connection and redefine.</t>
  </si>
  <si>
    <t>(10) Piercing motion can be defined by user.</t>
  </si>
  <si>
    <t>(11) Include gas/plasma cutting condition, according to plate thickness.（Adjustable）</t>
  </si>
  <si>
    <t>(12) Set kerf with CAM code table.</t>
  </si>
  <si>
    <t>(13) Can easily and rapidly edit shape on CNC.</t>
  </si>
  <si>
    <t>CAD/CAM System (Fastcam With Auto Nesting Function)</t>
  </si>
  <si>
    <t>Environment --- Windows XP or 2000 or up, A98. User has to prepare 1 PC for CAD/CAM system. Hard disk space at least 200M, RAM at least 512M</t>
  </si>
  <si>
    <t>Draw and/or Read DXF File</t>
  </si>
  <si>
    <t>Set cutting path</t>
  </si>
  <si>
    <t>Set cutting gap</t>
  </si>
  <si>
    <t>Set cutting lead in/out</t>
  </si>
  <si>
    <t>Auto Nesting</t>
  </si>
  <si>
    <t>NC code output</t>
  </si>
  <si>
    <t>Khả năng làm việc của máy:</t>
  </si>
  <si>
    <t>High Definition Plasma, CorePlus gas connect console (Air/O2/N2/Ar)</t>
  </si>
  <si>
    <t>1/ Có chức năng cắt Plasma, chiều dầy lớn nhất 50mm (piercing=50mm)</t>
  </si>
  <si>
    <t>2/ Có chức năng cắt bằng khí, chiều dầy lớn nhất lên đến Max 200 mm</t>
  </si>
  <si>
    <t xml:space="preserve">3/ Khổ tấm cắt lớn nhất có 6000 x 36000mm </t>
  </si>
  <si>
    <t>Model FSC7000D x 39M</t>
  </si>
  <si>
    <t>Nhà máy tự chuẩn bị!</t>
  </si>
  <si>
    <t>Hệ thống điện 3 pha 380V chờ sẵn cho Máy (bao gồm các CB, máng điện, dây điện….)</t>
  </si>
  <si>
    <t>Biến thế 3 pha 380V, sang 220V, 3 pha - 10KVA cho đầu máy CNC</t>
  </si>
  <si>
    <t>Bàn cắt tải trọng lớn cho Máy (Cutting table)</t>
  </si>
  <si>
    <t>Sản xuất và lắp ráp tại Việt Nam</t>
  </si>
  <si>
    <t>Dẫm chữ H và máng cáp cho khung máy chính (H beam foundation and cable chain support )</t>
  </si>
  <si>
    <t>Lắp RÁP máy sau khi vận chuyện đến nhà máy</t>
  </si>
  <si>
    <t xml:space="preserve">Thực hiện tại: Công ty TNHH MTV Đóng Tàu Công nghiệp Cơ Khí Dầu khí PVSM) (Khu công nghiệp phía Đông Khu  Kinh tế Dung Quất, Xã Vạn Tường, Tỉnh Quảng Ngãi) </t>
  </si>
  <si>
    <t>Thực bởi chuyển gia của Nhà máy sản xuất (02 kỹ sư)</t>
  </si>
  <si>
    <t>Sản xuất phù hợp với cấu trúc Máy FSC7000D x 39M</t>
  </si>
  <si>
    <t>Thời gian giao hàng trong vòng 180-210 ngày từ khi nhận tiền cọc.</t>
  </si>
  <si>
    <t xml:space="preserve">Delievry time time: 180-210 days after deposit.  </t>
  </si>
  <si>
    <t xml:space="preserve">Number: 260422-05
Date: 22/04, 2026
Purchaser ID: </t>
  </si>
  <si>
    <t>USD</t>
  </si>
  <si>
    <t>Máy cắt CNC Plasma/Gas</t>
  </si>
  <si>
    <r>
      <t xml:space="preserve">MESSRS (Kính gửi):    
</t>
    </r>
    <r>
      <rPr>
        <sz val="14"/>
        <rFont val="Times New Roman"/>
        <family val="1"/>
      </rPr>
      <t>Tax code (MST): 
Adddress (địa chỉ):  
Contact (liên hệ):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</si>
</sst>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30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i/>
      <sz val="13"/>
      <name val="Times New Roman"/>
      <family val="1"/>
    </font>
    <font>
      <b/>
      <sz val="24"/>
      <name val="Times New Roman"/>
      <family val="1"/>
    </font>
    <font>
      <b/>
      <sz val="50"/>
      <color rgb="FFFF0000"/>
      <name val="Cambria"/>
      <family val="1"/>
      <scheme val="major"/>
    </font>
    <font>
      <sz val="50"/>
      <name val="Times New Roman"/>
      <family val="1"/>
    </font>
    <font>
      <sz val="14"/>
      <name val="Times New Roman"/>
      <family val="1"/>
    </font>
    <font>
      <sz val="13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4"/>
      <name val="Times New Roman"/>
      <family val="1"/>
    </font>
    <font>
      <b/>
      <sz val="13"/>
      <color rgb="FFFF0000"/>
      <name val="Times New Roman"/>
      <family val="1"/>
    </font>
    <font>
      <b/>
      <i/>
      <sz val="13"/>
      <color rgb="FFFF0000"/>
      <name val="Times New Roman"/>
      <family val="1"/>
    </font>
    <font>
      <b/>
      <i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164" fontId="2" fillId="0" borderId="0" xfId="1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2" fillId="0" borderId="0" xfId="1" applyNumberFormat="1" applyFont="1" applyBorder="1" applyAlignment="1" applyProtection="1">
      <alignment vertical="center" wrapText="1"/>
      <protection locked="0"/>
    </xf>
    <xf numFmtId="9" fontId="2" fillId="0" borderId="0" xfId="2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4" fontId="2" fillId="0" borderId="0" xfId="1" applyNumberFormat="1" applyFont="1" applyBorder="1" applyAlignment="1" applyProtection="1">
      <alignment vertical="center"/>
      <protection locked="0"/>
    </xf>
    <xf numFmtId="9" fontId="2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64" fontId="6" fillId="0" borderId="0" xfId="1" applyNumberFormat="1" applyFont="1" applyBorder="1" applyAlignment="1" applyProtection="1">
      <alignment vertical="center"/>
      <protection locked="0"/>
    </xf>
    <xf numFmtId="9" fontId="6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9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164" fontId="2" fillId="0" borderId="1" xfId="1" applyNumberFormat="1" applyFont="1" applyBorder="1" applyAlignment="1" applyProtection="1">
      <alignment vertical="center" wrapText="1"/>
      <protection locked="0"/>
    </xf>
    <xf numFmtId="9" fontId="2" fillId="0" borderId="1" xfId="2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vertical="center" wrapText="1"/>
      <protection locked="0"/>
    </xf>
    <xf numFmtId="9" fontId="4" fillId="0" borderId="1" xfId="2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4" fontId="4" fillId="4" borderId="1" xfId="1" applyNumberFormat="1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9" fontId="4" fillId="2" borderId="1" xfId="2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43" fontId="2" fillId="0" borderId="0" xfId="0" applyNumberFormat="1" applyFont="1" applyBorder="1" applyAlignment="1" applyProtection="1">
      <alignment vertical="center" wrapText="1"/>
      <protection locked="0"/>
    </xf>
    <xf numFmtId="164" fontId="2" fillId="0" borderId="1" xfId="1" applyNumberFormat="1" applyFont="1" applyFill="1" applyBorder="1" applyAlignment="1" applyProtection="1">
      <alignment vertical="center" wrapText="1"/>
      <protection locked="0"/>
    </xf>
    <xf numFmtId="9" fontId="2" fillId="0" borderId="1" xfId="2" applyFont="1" applyFill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164" fontId="12" fillId="0" borderId="0" xfId="1" applyNumberFormat="1" applyFont="1" applyBorder="1" applyAlignment="1" applyProtection="1">
      <alignment vertical="center" wrapText="1"/>
      <protection locked="0"/>
    </xf>
    <xf numFmtId="9" fontId="12" fillId="0" borderId="0" xfId="2" applyFont="1" applyBorder="1" applyAlignment="1" applyProtection="1">
      <alignment vertical="center" wrapText="1"/>
      <protection locked="0"/>
    </xf>
    <xf numFmtId="0" fontId="12" fillId="0" borderId="0" xfId="0" applyFont="1" applyBorder="1" applyAlignment="1">
      <alignment vertical="center" wrapText="1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4" fontId="2" fillId="0" borderId="5" xfId="1" applyNumberFormat="1" applyFont="1" applyBorder="1" applyAlignment="1" applyProtection="1">
      <alignment vertical="center" wrapText="1"/>
      <protection locked="0"/>
    </xf>
    <xf numFmtId="0" fontId="2" fillId="0" borderId="1" xfId="0" quotePrefix="1" applyFont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quotePrefix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quotePrefix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65" fontId="4" fillId="2" borderId="1" xfId="3" applyNumberFormat="1" applyFont="1" applyFill="1" applyBorder="1" applyAlignment="1" applyProtection="1">
      <alignment vertical="center" wrapText="1"/>
      <protection locked="0"/>
    </xf>
    <xf numFmtId="165" fontId="4" fillId="2" borderId="1" xfId="2" applyNumberFormat="1" applyFont="1" applyFill="1" applyBorder="1" applyAlignment="1" applyProtection="1">
      <alignment vertical="center" wrapText="1"/>
      <protection locked="0"/>
    </xf>
    <xf numFmtId="164" fontId="4" fillId="0" borderId="0" xfId="1" applyNumberFormat="1" applyFont="1" applyBorder="1" applyAlignment="1">
      <alignment vertical="center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justify" vertical="center" wrapText="1"/>
      <protection locked="0"/>
    </xf>
    <xf numFmtId="165" fontId="14" fillId="2" borderId="1" xfId="3" applyNumberFormat="1" applyFont="1" applyFill="1" applyBorder="1" applyAlignment="1" applyProtection="1">
      <alignment vertical="center" wrapText="1"/>
      <protection locked="0"/>
    </xf>
    <xf numFmtId="165" fontId="14" fillId="2" borderId="1" xfId="2" applyNumberFormat="1" applyFont="1" applyFill="1" applyBorder="1" applyAlignment="1" applyProtection="1">
      <alignment vertical="center" wrapText="1"/>
      <protection locked="0"/>
    </xf>
    <xf numFmtId="164" fontId="14" fillId="0" borderId="0" xfId="1" applyNumberFormat="1" applyFont="1" applyBorder="1" applyAlignment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164" fontId="4" fillId="0" borderId="0" xfId="1" applyNumberFormat="1" applyFont="1" applyBorder="1" applyAlignment="1" applyProtection="1">
      <alignment horizontal="center" vertical="top"/>
      <protection locked="0"/>
    </xf>
    <xf numFmtId="164" fontId="2" fillId="0" borderId="0" xfId="1" applyNumberFormat="1" applyFont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left" vertical="center" wrapText="1" indent="4"/>
      <protection locked="0"/>
    </xf>
    <xf numFmtId="0" fontId="9" fillId="0" borderId="0" xfId="0" applyFont="1" applyFill="1" applyBorder="1" applyAlignment="1" applyProtection="1">
      <alignment horizontal="left" vertical="center" wrapText="1" indent="4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43" fontId="4" fillId="2" borderId="3" xfId="1" applyFont="1" applyFill="1" applyBorder="1" applyAlignment="1" applyProtection="1">
      <alignment horizontal="center" vertical="center" wrapText="1"/>
      <protection locked="0"/>
    </xf>
    <xf numFmtId="43" fontId="4" fillId="2" borderId="5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422414</xdr:colOff>
      <xdr:row>20</xdr:row>
      <xdr:rowOff>165653</xdr:rowOff>
    </xdr:from>
    <xdr:to>
      <xdr:col>7</xdr:col>
      <xdr:colOff>1176405</xdr:colOff>
      <xdr:row>35</xdr:row>
      <xdr:rowOff>157370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9349" y="4472610"/>
          <a:ext cx="5591034" cy="3313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49696</xdr:colOff>
      <xdr:row>96</xdr:row>
      <xdr:rowOff>132522</xdr:rowOff>
    </xdr:from>
    <xdr:to>
      <xdr:col>6</xdr:col>
      <xdr:colOff>78861</xdr:colOff>
      <xdr:row>110</xdr:row>
      <xdr:rowOff>33131</xdr:rowOff>
    </xdr:to>
    <xdr:pic>
      <xdr:nvPicPr>
        <xdr:cNvPr id="3" name="圖片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6631" y="8382000"/>
          <a:ext cx="3888860" cy="344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662608</xdr:colOff>
      <xdr:row>98</xdr:row>
      <xdr:rowOff>16565</xdr:rowOff>
    </xdr:from>
    <xdr:to>
      <xdr:col>7</xdr:col>
      <xdr:colOff>1578251</xdr:colOff>
      <xdr:row>109</xdr:row>
      <xdr:rowOff>49695</xdr:rowOff>
    </xdr:to>
    <xdr:pic>
      <xdr:nvPicPr>
        <xdr:cNvPr id="4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347" y="8680174"/>
          <a:ext cx="2563882" cy="2956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480392</xdr:colOff>
      <xdr:row>111</xdr:row>
      <xdr:rowOff>33130</xdr:rowOff>
    </xdr:from>
    <xdr:to>
      <xdr:col>7</xdr:col>
      <xdr:colOff>1561687</xdr:colOff>
      <xdr:row>120</xdr:row>
      <xdr:rowOff>204580</xdr:rowOff>
    </xdr:to>
    <xdr:pic>
      <xdr:nvPicPr>
        <xdr:cNvPr id="5" name="圖片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7327" y="12034630"/>
          <a:ext cx="5918338" cy="2035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306457</xdr:colOff>
      <xdr:row>127</xdr:row>
      <xdr:rowOff>157370</xdr:rowOff>
    </xdr:from>
    <xdr:to>
      <xdr:col>7</xdr:col>
      <xdr:colOff>955814</xdr:colOff>
      <xdr:row>137</xdr:row>
      <xdr:rowOff>157370</xdr:rowOff>
    </xdr:to>
    <xdr:pic>
      <xdr:nvPicPr>
        <xdr:cNvPr id="6" name="圖片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49"/>
        <a:stretch/>
      </xdr:blipFill>
      <xdr:spPr bwMode="auto">
        <a:xfrm>
          <a:off x="5433392" y="15471913"/>
          <a:ext cx="5486400" cy="3752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4215846</xdr:colOff>
      <xdr:row>138</xdr:row>
      <xdr:rowOff>380999</xdr:rowOff>
    </xdr:from>
    <xdr:to>
      <xdr:col>4</xdr:col>
      <xdr:colOff>1487140</xdr:colOff>
      <xdr:row>150</xdr:row>
      <xdr:rowOff>120511</xdr:rowOff>
    </xdr:to>
    <xdr:pic>
      <xdr:nvPicPr>
        <xdr:cNvPr id="7" name="圖片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5629" y="19869977"/>
          <a:ext cx="3301033" cy="243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1532282</xdr:colOff>
      <xdr:row>138</xdr:row>
      <xdr:rowOff>414130</xdr:rowOff>
    </xdr:from>
    <xdr:to>
      <xdr:col>7</xdr:col>
      <xdr:colOff>1471406</xdr:colOff>
      <xdr:row>150</xdr:row>
      <xdr:rowOff>124238</xdr:rowOff>
    </xdr:to>
    <xdr:pic>
      <xdr:nvPicPr>
        <xdr:cNvPr id="8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804" y="19903108"/>
          <a:ext cx="3293580" cy="241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621195</xdr:colOff>
      <xdr:row>62</xdr:row>
      <xdr:rowOff>115956</xdr:rowOff>
    </xdr:from>
    <xdr:to>
      <xdr:col>7</xdr:col>
      <xdr:colOff>720587</xdr:colOff>
      <xdr:row>75</xdr:row>
      <xdr:rowOff>198783</xdr:rowOff>
    </xdr:to>
    <xdr:pic>
      <xdr:nvPicPr>
        <xdr:cNvPr id="9" name="Picture 8" descr="AMG CNC_Pattern 1-3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8130" y="15886043"/>
          <a:ext cx="4936435" cy="3420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629479</xdr:colOff>
      <xdr:row>75</xdr:row>
      <xdr:rowOff>298170</xdr:rowOff>
    </xdr:from>
    <xdr:to>
      <xdr:col>7</xdr:col>
      <xdr:colOff>828261</xdr:colOff>
      <xdr:row>90</xdr:row>
      <xdr:rowOff>95538</xdr:rowOff>
    </xdr:to>
    <xdr:pic>
      <xdr:nvPicPr>
        <xdr:cNvPr id="10" name="圖片 8" descr="AMG%20CNC_Pattern%2033-6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414" y="19406148"/>
          <a:ext cx="5035825" cy="397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694863</xdr:colOff>
      <xdr:row>48</xdr:row>
      <xdr:rowOff>132519</xdr:rowOff>
    </xdr:from>
    <xdr:to>
      <xdr:col>7</xdr:col>
      <xdr:colOff>670892</xdr:colOff>
      <xdr:row>62</xdr:row>
      <xdr:rowOff>1827</xdr:rowOff>
    </xdr:to>
    <xdr:pic>
      <xdr:nvPicPr>
        <xdr:cNvPr id="11" name="圖片 7" descr="AMG%20CNC_Pattern%2065-9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798" y="12357649"/>
          <a:ext cx="4813072" cy="3414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770282</xdr:colOff>
      <xdr:row>37</xdr:row>
      <xdr:rowOff>17794</xdr:rowOff>
    </xdr:from>
    <xdr:to>
      <xdr:col>7</xdr:col>
      <xdr:colOff>646044</xdr:colOff>
      <xdr:row>47</xdr:row>
      <xdr:rowOff>129355</xdr:rowOff>
    </xdr:to>
    <xdr:pic>
      <xdr:nvPicPr>
        <xdr:cNvPr id="12" name="Picture 11" descr="AMG%20CNC_Pattern%2097-11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7217" y="8060207"/>
          <a:ext cx="4712805" cy="36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9"/>
  <sheetViews>
    <sheetView tabSelected="1" view="pageBreakPreview" zoomScale="115" zoomScaleNormal="115" zoomScaleSheetLayoutView="115" zoomScalePageLayoutView="115" workbookViewId="0">
      <selection activeCell="B198" sqref="B198"/>
    </sheetView>
  </sheetViews>
  <sheetFormatPr defaultRowHeight="16.5" x14ac:dyDescent="0.25"/>
  <cols>
    <col min="1" max="1" width="8.7109375" style="59" bestFit="1" customWidth="1"/>
    <col min="2" max="2" width="68.140625" style="1" customWidth="1"/>
    <col min="3" max="3" width="14" style="1" bestFit="1" customWidth="1"/>
    <col min="4" max="4" width="8.140625" style="19" bestFit="1" customWidth="1"/>
    <col min="5" max="5" width="25.7109375" style="6" bestFit="1" customWidth="1"/>
    <col min="6" max="6" width="10.140625" style="7" bestFit="1" customWidth="1"/>
    <col min="7" max="7" width="17.140625" style="6" bestFit="1" customWidth="1"/>
    <col min="8" max="8" width="24.140625" style="6" bestFit="1" customWidth="1"/>
    <col min="9" max="16384" width="9.140625" style="4"/>
  </cols>
  <sheetData>
    <row r="1" spans="1:8" x14ac:dyDescent="0.25">
      <c r="A1" s="77" t="s">
        <v>6</v>
      </c>
      <c r="B1" s="78"/>
      <c r="C1" s="78"/>
      <c r="D1" s="78"/>
      <c r="E1" s="78"/>
      <c r="F1" s="78"/>
      <c r="G1" s="78"/>
      <c r="H1" s="78"/>
    </row>
    <row r="2" spans="1:8" x14ac:dyDescent="0.25">
      <c r="A2" s="78"/>
      <c r="B2" s="78"/>
      <c r="C2" s="78"/>
      <c r="D2" s="78"/>
      <c r="E2" s="78"/>
      <c r="F2" s="78"/>
      <c r="G2" s="78"/>
      <c r="H2" s="78"/>
    </row>
    <row r="3" spans="1:8" x14ac:dyDescent="0.25">
      <c r="A3" s="78"/>
      <c r="B3" s="78"/>
      <c r="C3" s="78"/>
      <c r="D3" s="78"/>
      <c r="E3" s="78"/>
      <c r="F3" s="78"/>
      <c r="G3" s="78"/>
      <c r="H3" s="78"/>
    </row>
    <row r="4" spans="1:8" x14ac:dyDescent="0.25">
      <c r="A4" s="78"/>
      <c r="B4" s="78"/>
      <c r="C4" s="78"/>
      <c r="D4" s="78"/>
      <c r="E4" s="78"/>
      <c r="F4" s="78"/>
      <c r="G4" s="78"/>
      <c r="H4" s="78"/>
    </row>
    <row r="5" spans="1:8" x14ac:dyDescent="0.25">
      <c r="A5" s="84" t="s">
        <v>44</v>
      </c>
      <c r="B5" s="84"/>
      <c r="C5" s="84"/>
      <c r="D5" s="84"/>
      <c r="E5" s="84"/>
      <c r="F5" s="84"/>
      <c r="G5" s="84"/>
      <c r="H5" s="84"/>
    </row>
    <row r="6" spans="1:8" x14ac:dyDescent="0.25">
      <c r="A6" s="84"/>
      <c r="B6" s="84"/>
      <c r="C6" s="84"/>
      <c r="D6" s="84"/>
      <c r="E6" s="84"/>
      <c r="F6" s="84"/>
      <c r="G6" s="84"/>
      <c r="H6" s="84"/>
    </row>
    <row r="7" spans="1:8" x14ac:dyDescent="0.25">
      <c r="A7" s="84"/>
      <c r="B7" s="84"/>
      <c r="C7" s="84"/>
      <c r="D7" s="84"/>
      <c r="E7" s="84"/>
      <c r="F7" s="84"/>
      <c r="G7" s="84"/>
      <c r="H7" s="84"/>
    </row>
    <row r="8" spans="1:8" x14ac:dyDescent="0.25">
      <c r="A8" s="84"/>
      <c r="B8" s="84"/>
      <c r="C8" s="84"/>
      <c r="D8" s="84"/>
      <c r="E8" s="84"/>
      <c r="F8" s="84"/>
      <c r="G8" s="84"/>
      <c r="H8" s="84"/>
    </row>
    <row r="9" spans="1:8" x14ac:dyDescent="0.25">
      <c r="A9" s="84"/>
      <c r="B9" s="84"/>
      <c r="C9" s="84"/>
      <c r="D9" s="84"/>
      <c r="E9" s="84"/>
      <c r="F9" s="84"/>
      <c r="G9" s="84"/>
      <c r="H9" s="84"/>
    </row>
    <row r="10" spans="1:8" x14ac:dyDescent="0.25">
      <c r="A10" s="79" t="s">
        <v>38</v>
      </c>
      <c r="B10" s="79"/>
      <c r="C10" s="79"/>
      <c r="D10" s="79"/>
      <c r="E10" s="79"/>
      <c r="F10" s="79"/>
      <c r="G10" s="79"/>
      <c r="H10" s="79"/>
    </row>
    <row r="11" spans="1:8" x14ac:dyDescent="0.25">
      <c r="A11" s="79"/>
      <c r="B11" s="79"/>
      <c r="C11" s="79"/>
      <c r="D11" s="79"/>
      <c r="E11" s="79"/>
      <c r="F11" s="79"/>
      <c r="G11" s="79"/>
      <c r="H11" s="79"/>
    </row>
    <row r="12" spans="1:8" x14ac:dyDescent="0.25">
      <c r="A12" s="79"/>
      <c r="B12" s="79"/>
      <c r="C12" s="79"/>
      <c r="D12" s="79"/>
      <c r="E12" s="79"/>
      <c r="F12" s="79"/>
      <c r="G12" s="79"/>
      <c r="H12" s="79"/>
    </row>
    <row r="13" spans="1:8" s="43" customFormat="1" ht="18.75" x14ac:dyDescent="0.25">
      <c r="A13" s="42"/>
      <c r="B13" s="87" t="s">
        <v>181</v>
      </c>
      <c r="C13" s="87"/>
      <c r="D13" s="87"/>
      <c r="E13" s="87"/>
      <c r="F13" s="85" t="s">
        <v>178</v>
      </c>
      <c r="G13" s="85"/>
      <c r="H13" s="85"/>
    </row>
    <row r="14" spans="1:8" s="43" customFormat="1" ht="18.75" x14ac:dyDescent="0.25">
      <c r="A14" s="42"/>
      <c r="B14" s="87"/>
      <c r="C14" s="87"/>
      <c r="D14" s="87"/>
      <c r="E14" s="87"/>
      <c r="F14" s="85"/>
      <c r="G14" s="85"/>
      <c r="H14" s="85"/>
    </row>
    <row r="15" spans="1:8" s="43" customFormat="1" ht="18.75" x14ac:dyDescent="0.25">
      <c r="A15" s="42"/>
      <c r="B15" s="87"/>
      <c r="C15" s="87"/>
      <c r="D15" s="87"/>
      <c r="E15" s="87"/>
      <c r="F15" s="85"/>
      <c r="G15" s="85"/>
      <c r="H15" s="85"/>
    </row>
    <row r="16" spans="1:8" s="43" customFormat="1" ht="18.75" x14ac:dyDescent="0.25">
      <c r="A16" s="42"/>
      <c r="B16" s="87"/>
      <c r="C16" s="87"/>
      <c r="D16" s="87"/>
      <c r="E16" s="87"/>
      <c r="F16" s="85"/>
      <c r="G16" s="85"/>
      <c r="H16" s="85"/>
    </row>
    <row r="17" spans="1:8" s="43" customFormat="1" ht="18.75" x14ac:dyDescent="0.25">
      <c r="A17" s="42"/>
      <c r="B17" s="88"/>
      <c r="C17" s="88"/>
      <c r="D17" s="88"/>
      <c r="E17" s="88"/>
      <c r="F17" s="86"/>
      <c r="G17" s="86"/>
      <c r="H17" s="86"/>
    </row>
    <row r="18" spans="1:8" x14ac:dyDescent="0.25">
      <c r="A18" s="80" t="s">
        <v>43</v>
      </c>
      <c r="B18" s="80" t="s">
        <v>0</v>
      </c>
      <c r="C18" s="80" t="s">
        <v>39</v>
      </c>
      <c r="D18" s="80" t="s">
        <v>47</v>
      </c>
      <c r="E18" s="20" t="s">
        <v>40</v>
      </c>
      <c r="F18" s="82" t="s">
        <v>2</v>
      </c>
      <c r="G18" s="83"/>
      <c r="H18" s="20" t="s">
        <v>41</v>
      </c>
    </row>
    <row r="19" spans="1:8" x14ac:dyDescent="0.25">
      <c r="A19" s="81"/>
      <c r="B19" s="81"/>
      <c r="C19" s="81"/>
      <c r="D19" s="81"/>
      <c r="E19" s="20" t="s">
        <v>1</v>
      </c>
      <c r="F19" s="21" t="s">
        <v>5</v>
      </c>
      <c r="G19" s="20" t="s">
        <v>3</v>
      </c>
      <c r="H19" s="20" t="s">
        <v>4</v>
      </c>
    </row>
    <row r="20" spans="1:8" s="36" customFormat="1" x14ac:dyDescent="0.25">
      <c r="A20" s="34"/>
      <c r="B20" s="23" t="s">
        <v>180</v>
      </c>
      <c r="C20" s="34" t="s">
        <v>46</v>
      </c>
      <c r="D20" s="34">
        <v>1</v>
      </c>
      <c r="E20" s="64"/>
      <c r="F20" s="35">
        <v>0.08</v>
      </c>
      <c r="G20" s="64">
        <f t="shared" ref="G20" si="0">D20*E20*F20</f>
        <v>0</v>
      </c>
      <c r="H20" s="64">
        <f t="shared" ref="H20" si="1">D20*E20+G20</f>
        <v>0</v>
      </c>
    </row>
    <row r="21" spans="1:8" x14ac:dyDescent="0.25">
      <c r="A21" s="28"/>
      <c r="B21" s="25" t="s">
        <v>165</v>
      </c>
      <c r="C21" s="24"/>
      <c r="D21" s="24"/>
      <c r="E21" s="26"/>
      <c r="F21" s="27"/>
      <c r="G21" s="26"/>
      <c r="H21" s="26"/>
    </row>
    <row r="22" spans="1:8" x14ac:dyDescent="0.25">
      <c r="A22" s="28"/>
      <c r="B22" s="25" t="s">
        <v>90</v>
      </c>
      <c r="C22" s="31"/>
      <c r="D22" s="31"/>
      <c r="E22" s="38"/>
      <c r="F22" s="39"/>
      <c r="G22" s="38"/>
      <c r="H22" s="38"/>
    </row>
    <row r="23" spans="1:8" x14ac:dyDescent="0.25">
      <c r="A23" s="28">
        <v>1</v>
      </c>
      <c r="B23" s="22" t="s">
        <v>91</v>
      </c>
      <c r="C23" s="31"/>
      <c r="D23" s="31"/>
      <c r="E23" s="38"/>
      <c r="F23" s="39"/>
      <c r="G23" s="38"/>
      <c r="H23" s="38"/>
    </row>
    <row r="24" spans="1:8" x14ac:dyDescent="0.25">
      <c r="A24" s="28"/>
      <c r="B24" s="50" t="s">
        <v>160</v>
      </c>
      <c r="C24" s="24"/>
      <c r="D24" s="24"/>
      <c r="E24" s="26"/>
      <c r="F24" s="27"/>
      <c r="G24" s="26"/>
      <c r="H24" s="26"/>
    </row>
    <row r="25" spans="1:8" ht="33" x14ac:dyDescent="0.25">
      <c r="A25" s="28"/>
      <c r="B25" s="50" t="s">
        <v>162</v>
      </c>
      <c r="C25" s="24"/>
      <c r="D25" s="24"/>
      <c r="E25" s="26"/>
      <c r="F25" s="27"/>
      <c r="G25" s="26"/>
      <c r="H25" s="26"/>
    </row>
    <row r="26" spans="1:8" ht="33" x14ac:dyDescent="0.25">
      <c r="A26" s="28"/>
      <c r="B26" s="50" t="s">
        <v>163</v>
      </c>
      <c r="C26" s="24"/>
      <c r="D26" s="24"/>
      <c r="E26" s="26"/>
      <c r="F26" s="27"/>
      <c r="G26" s="26"/>
      <c r="H26" s="26"/>
    </row>
    <row r="27" spans="1:8" x14ac:dyDescent="0.25">
      <c r="A27" s="28"/>
      <c r="B27" s="50" t="s">
        <v>164</v>
      </c>
      <c r="C27" s="24"/>
      <c r="D27" s="24"/>
      <c r="E27" s="26"/>
      <c r="F27" s="27"/>
      <c r="G27" s="26"/>
      <c r="H27" s="26"/>
    </row>
    <row r="28" spans="1:8" x14ac:dyDescent="0.25">
      <c r="A28" s="28"/>
      <c r="B28" s="25"/>
      <c r="C28" s="24"/>
      <c r="D28" s="24"/>
      <c r="E28" s="26"/>
      <c r="F28" s="27"/>
      <c r="G28" s="26"/>
      <c r="H28" s="26"/>
    </row>
    <row r="29" spans="1:8" x14ac:dyDescent="0.25">
      <c r="A29" s="28"/>
      <c r="B29" s="25"/>
      <c r="C29" s="24"/>
      <c r="D29" s="24"/>
      <c r="E29" s="26"/>
      <c r="F29" s="27"/>
      <c r="G29" s="26"/>
      <c r="H29" s="26"/>
    </row>
    <row r="30" spans="1:8" x14ac:dyDescent="0.25">
      <c r="A30" s="28"/>
      <c r="B30" s="25" t="s">
        <v>48</v>
      </c>
      <c r="C30" s="24"/>
      <c r="D30" s="24"/>
      <c r="E30" s="26"/>
      <c r="F30" s="27"/>
      <c r="G30" s="26"/>
      <c r="H30" s="26"/>
    </row>
    <row r="31" spans="1:8" x14ac:dyDescent="0.25">
      <c r="A31" s="28"/>
      <c r="B31" s="25" t="s">
        <v>49</v>
      </c>
      <c r="C31" s="24"/>
      <c r="D31" s="24"/>
      <c r="E31" s="26"/>
      <c r="F31" s="27"/>
      <c r="G31" s="26"/>
      <c r="H31" s="26"/>
    </row>
    <row r="32" spans="1:8" x14ac:dyDescent="0.25">
      <c r="A32" s="28"/>
      <c r="B32" s="25"/>
      <c r="C32" s="24"/>
      <c r="D32" s="24"/>
      <c r="E32" s="26"/>
      <c r="F32" s="27"/>
      <c r="G32" s="26"/>
      <c r="H32" s="26"/>
    </row>
    <row r="33" spans="1:8" x14ac:dyDescent="0.25">
      <c r="A33" s="28"/>
      <c r="B33" s="25"/>
      <c r="C33" s="24"/>
      <c r="D33" s="24"/>
      <c r="E33" s="26"/>
      <c r="F33" s="27"/>
      <c r="G33" s="26"/>
      <c r="H33" s="26"/>
    </row>
    <row r="34" spans="1:8" x14ac:dyDescent="0.25">
      <c r="A34" s="28"/>
      <c r="B34" s="25"/>
      <c r="C34" s="24"/>
      <c r="D34" s="24"/>
      <c r="E34" s="26"/>
      <c r="F34" s="27"/>
      <c r="G34" s="26"/>
      <c r="H34" s="26"/>
    </row>
    <row r="35" spans="1:8" x14ac:dyDescent="0.25">
      <c r="A35" s="28"/>
      <c r="C35" s="24"/>
      <c r="D35" s="24"/>
      <c r="E35" s="26"/>
      <c r="F35" s="27"/>
      <c r="G35" s="26"/>
      <c r="H35" s="26"/>
    </row>
    <row r="36" spans="1:8" x14ac:dyDescent="0.25">
      <c r="A36" s="28"/>
      <c r="B36" s="25"/>
      <c r="C36" s="24"/>
      <c r="D36" s="24"/>
      <c r="E36"/>
      <c r="F36" s="27"/>
      <c r="G36" s="26"/>
      <c r="H36" s="26"/>
    </row>
    <row r="37" spans="1:8" x14ac:dyDescent="0.25">
      <c r="A37" s="28"/>
      <c r="B37" s="25"/>
      <c r="C37" s="24"/>
      <c r="D37" s="24"/>
      <c r="E37" s="26"/>
      <c r="F37" s="27"/>
      <c r="G37" s="26"/>
      <c r="H37" s="26"/>
    </row>
    <row r="38" spans="1:8" x14ac:dyDescent="0.25">
      <c r="A38" s="28"/>
      <c r="B38" s="51" t="s">
        <v>106</v>
      </c>
      <c r="C38" s="24"/>
      <c r="D38" s="24"/>
      <c r="E38" s="26"/>
      <c r="F38" s="27"/>
      <c r="G38" s="26"/>
      <c r="H38" s="26"/>
    </row>
    <row r="39" spans="1:8" x14ac:dyDescent="0.25">
      <c r="A39" s="28"/>
      <c r="B39" s="55" t="s">
        <v>107</v>
      </c>
      <c r="C39" s="24"/>
      <c r="D39" s="24"/>
      <c r="E39" s="26"/>
      <c r="F39" s="27"/>
      <c r="G39" s="26"/>
      <c r="H39" s="26"/>
    </row>
    <row r="40" spans="1:8" ht="49.5" x14ac:dyDescent="0.25">
      <c r="A40" s="28"/>
      <c r="B40" s="55" t="s">
        <v>112</v>
      </c>
      <c r="C40" s="24"/>
      <c r="D40" s="24"/>
      <c r="E40" s="26"/>
      <c r="F40" s="27"/>
      <c r="G40" s="26"/>
      <c r="H40" s="26"/>
    </row>
    <row r="41" spans="1:8" x14ac:dyDescent="0.25">
      <c r="A41" s="28"/>
      <c r="B41" s="55" t="s">
        <v>108</v>
      </c>
      <c r="C41" s="24"/>
      <c r="D41" s="24"/>
      <c r="E41" s="26"/>
      <c r="F41" s="27"/>
      <c r="G41" s="26"/>
      <c r="H41" s="26"/>
    </row>
    <row r="42" spans="1:8" x14ac:dyDescent="0.25">
      <c r="A42" s="28"/>
      <c r="B42" s="55" t="s">
        <v>109</v>
      </c>
      <c r="C42" s="24"/>
      <c r="D42" s="24"/>
      <c r="E42" s="26"/>
      <c r="F42" s="27"/>
      <c r="G42" s="26"/>
      <c r="H42" s="26"/>
    </row>
    <row r="43" spans="1:8" x14ac:dyDescent="0.25">
      <c r="A43" s="28"/>
      <c r="B43" s="55" t="s">
        <v>110</v>
      </c>
      <c r="C43" s="24"/>
      <c r="D43" s="24"/>
      <c r="E43" s="26"/>
      <c r="F43" s="27"/>
      <c r="G43" s="26"/>
      <c r="H43" s="26"/>
    </row>
    <row r="44" spans="1:8" x14ac:dyDescent="0.25">
      <c r="A44" s="28"/>
      <c r="B44" s="55" t="s">
        <v>111</v>
      </c>
      <c r="C44" s="24"/>
      <c r="D44" s="24"/>
      <c r="E44" s="26"/>
      <c r="F44" s="27"/>
      <c r="G44" s="26"/>
      <c r="H44" s="26"/>
    </row>
    <row r="45" spans="1:8" x14ac:dyDescent="0.25">
      <c r="A45" s="28"/>
      <c r="B45" s="55" t="s">
        <v>114</v>
      </c>
      <c r="C45" s="24"/>
      <c r="D45" s="24"/>
      <c r="E45" s="26"/>
      <c r="F45" s="27"/>
      <c r="G45" s="26"/>
      <c r="H45" s="26"/>
    </row>
    <row r="46" spans="1:8" x14ac:dyDescent="0.25">
      <c r="A46" s="28"/>
      <c r="B46" s="55" t="s">
        <v>113</v>
      </c>
      <c r="C46" s="24"/>
      <c r="D46" s="24"/>
      <c r="E46" s="26"/>
      <c r="F46" s="27"/>
      <c r="G46" s="26"/>
      <c r="H46" s="26"/>
    </row>
    <row r="47" spans="1:8" ht="99" x14ac:dyDescent="0.25">
      <c r="A47" s="28"/>
      <c r="B47" s="55" t="s">
        <v>115</v>
      </c>
      <c r="C47" s="24"/>
      <c r="D47" s="24"/>
      <c r="E47" s="26"/>
      <c r="F47" s="27"/>
      <c r="G47" s="26"/>
      <c r="H47" s="26"/>
    </row>
    <row r="48" spans="1:8" ht="33" x14ac:dyDescent="0.25">
      <c r="A48" s="28"/>
      <c r="B48" s="55" t="s">
        <v>116</v>
      </c>
      <c r="C48" s="24"/>
      <c r="D48" s="24"/>
      <c r="E48" s="26"/>
      <c r="F48" s="27"/>
      <c r="G48" s="26"/>
      <c r="H48" s="26"/>
    </row>
    <row r="49" spans="1:8" ht="33" x14ac:dyDescent="0.25">
      <c r="A49" s="28"/>
      <c r="B49" s="25" t="s">
        <v>117</v>
      </c>
      <c r="C49" s="24"/>
      <c r="D49" s="24"/>
      <c r="E49" s="26"/>
      <c r="F49" s="27"/>
      <c r="G49" s="26"/>
      <c r="H49" s="26"/>
    </row>
    <row r="50" spans="1:8" ht="33" x14ac:dyDescent="0.25">
      <c r="A50" s="28"/>
      <c r="B50" s="55" t="s">
        <v>118</v>
      </c>
      <c r="C50" s="24"/>
      <c r="D50" s="24"/>
      <c r="E50" s="26"/>
      <c r="F50" s="27"/>
      <c r="G50" s="26"/>
      <c r="H50" s="26"/>
    </row>
    <row r="51" spans="1:8" x14ac:dyDescent="0.25">
      <c r="A51" s="28"/>
      <c r="B51" s="55" t="s">
        <v>119</v>
      </c>
      <c r="C51" s="24"/>
      <c r="D51" s="24"/>
      <c r="E51" s="26"/>
      <c r="F51" s="27"/>
      <c r="G51" s="26"/>
      <c r="H51" s="26"/>
    </row>
    <row r="52" spans="1:8" x14ac:dyDescent="0.25">
      <c r="A52" s="28"/>
      <c r="B52" s="55" t="s">
        <v>120</v>
      </c>
      <c r="C52" s="24"/>
      <c r="D52" s="24"/>
      <c r="E52" s="26"/>
      <c r="F52" s="27"/>
      <c r="G52" s="26"/>
      <c r="H52" s="26"/>
    </row>
    <row r="53" spans="1:8" x14ac:dyDescent="0.25">
      <c r="A53" s="28"/>
      <c r="B53" s="55" t="s">
        <v>121</v>
      </c>
      <c r="C53" s="24"/>
      <c r="D53" s="24"/>
      <c r="E53" s="26"/>
      <c r="F53" s="27"/>
      <c r="G53" s="26"/>
      <c r="H53" s="26"/>
    </row>
    <row r="54" spans="1:8" x14ac:dyDescent="0.25">
      <c r="A54" s="28"/>
      <c r="B54" s="25"/>
      <c r="C54" s="24"/>
      <c r="D54" s="24"/>
      <c r="E54" s="26"/>
      <c r="F54" s="27"/>
      <c r="G54" s="26"/>
      <c r="H54" s="26"/>
    </row>
    <row r="55" spans="1:8" x14ac:dyDescent="0.25">
      <c r="A55" s="28"/>
      <c r="B55" s="22" t="s">
        <v>122</v>
      </c>
      <c r="C55" s="24"/>
      <c r="D55" s="24"/>
      <c r="E55" s="26"/>
      <c r="F55" s="27"/>
      <c r="G55" s="26"/>
      <c r="H55" s="26"/>
    </row>
    <row r="56" spans="1:8" ht="33" x14ac:dyDescent="0.25">
      <c r="A56" s="28"/>
      <c r="B56" s="25" t="s">
        <v>123</v>
      </c>
      <c r="C56" s="24"/>
      <c r="D56" s="24"/>
      <c r="E56" s="26"/>
      <c r="F56" s="27"/>
      <c r="G56" s="26"/>
      <c r="H56" s="26"/>
    </row>
    <row r="57" spans="1:8" x14ac:dyDescent="0.25">
      <c r="A57" s="28"/>
      <c r="B57" s="51" t="s">
        <v>124</v>
      </c>
      <c r="C57" s="24"/>
      <c r="D57" s="24"/>
      <c r="E57" s="26"/>
      <c r="F57" s="27"/>
      <c r="G57" s="26"/>
      <c r="H57" s="26"/>
    </row>
    <row r="58" spans="1:8" x14ac:dyDescent="0.25">
      <c r="A58" s="28"/>
      <c r="B58" s="25" t="s">
        <v>125</v>
      </c>
      <c r="C58" s="24"/>
      <c r="D58" s="24"/>
      <c r="E58" s="26"/>
      <c r="F58" s="27"/>
      <c r="G58" s="26"/>
      <c r="H58" s="26"/>
    </row>
    <row r="59" spans="1:8" x14ac:dyDescent="0.25">
      <c r="A59" s="28"/>
      <c r="B59" s="25" t="s">
        <v>127</v>
      </c>
      <c r="C59" s="24"/>
      <c r="D59" s="24"/>
      <c r="E59" s="26"/>
      <c r="F59" s="27"/>
      <c r="G59" s="26"/>
      <c r="H59" s="26"/>
    </row>
    <row r="60" spans="1:8" x14ac:dyDescent="0.25">
      <c r="A60" s="28"/>
      <c r="B60" s="25" t="s">
        <v>128</v>
      </c>
      <c r="C60" s="24"/>
      <c r="D60" s="24"/>
      <c r="E60" s="26"/>
      <c r="F60" s="27"/>
      <c r="G60" s="26"/>
      <c r="H60" s="26"/>
    </row>
    <row r="61" spans="1:8" x14ac:dyDescent="0.25">
      <c r="A61" s="28"/>
      <c r="B61" s="25" t="s">
        <v>129</v>
      </c>
      <c r="C61" s="24"/>
      <c r="D61" s="24"/>
      <c r="E61" s="26"/>
      <c r="F61" s="27"/>
      <c r="G61" s="26"/>
      <c r="H61" s="26"/>
    </row>
    <row r="62" spans="1:8" x14ac:dyDescent="0.25">
      <c r="A62" s="28"/>
      <c r="B62" s="25" t="s">
        <v>126</v>
      </c>
      <c r="C62" s="24"/>
      <c r="D62" s="24"/>
      <c r="E62" s="26"/>
      <c r="F62" s="27"/>
      <c r="G62" s="26"/>
      <c r="H62" s="26"/>
    </row>
    <row r="63" spans="1:8" x14ac:dyDescent="0.25">
      <c r="A63" s="28"/>
      <c r="B63" s="25" t="s">
        <v>130</v>
      </c>
      <c r="C63" s="24"/>
      <c r="D63" s="24"/>
      <c r="E63" s="26"/>
      <c r="F63" s="27"/>
      <c r="G63" s="26"/>
      <c r="H63" s="26"/>
    </row>
    <row r="64" spans="1:8" x14ac:dyDescent="0.25">
      <c r="A64" s="28"/>
      <c r="B64" s="25" t="s">
        <v>131</v>
      </c>
      <c r="C64" s="24"/>
      <c r="D64" s="24"/>
      <c r="E64" s="26"/>
      <c r="F64" s="27"/>
      <c r="G64" s="26"/>
      <c r="H64" s="26"/>
    </row>
    <row r="65" spans="1:8" x14ac:dyDescent="0.25">
      <c r="A65" s="28"/>
      <c r="B65" s="25" t="s">
        <v>132</v>
      </c>
      <c r="C65" s="24"/>
      <c r="D65" s="24"/>
      <c r="E65" s="26"/>
      <c r="F65" s="27"/>
      <c r="G65" s="26"/>
      <c r="H65" s="26"/>
    </row>
    <row r="66" spans="1:8" x14ac:dyDescent="0.25">
      <c r="A66" s="28"/>
      <c r="B66" s="25" t="s">
        <v>133</v>
      </c>
      <c r="C66" s="24"/>
      <c r="D66" s="24"/>
      <c r="E66" s="26"/>
      <c r="F66" s="27"/>
      <c r="G66" s="26"/>
      <c r="H66" s="26"/>
    </row>
    <row r="67" spans="1:8" x14ac:dyDescent="0.25">
      <c r="A67" s="28"/>
      <c r="B67" s="25" t="s">
        <v>134</v>
      </c>
      <c r="C67" s="24"/>
      <c r="D67" s="24"/>
      <c r="E67" s="26"/>
      <c r="F67" s="27"/>
      <c r="G67" s="26"/>
      <c r="H67" s="26"/>
    </row>
    <row r="68" spans="1:8" x14ac:dyDescent="0.25">
      <c r="A68" s="28"/>
      <c r="B68" s="25" t="s">
        <v>135</v>
      </c>
      <c r="C68" s="24"/>
      <c r="D68" s="24"/>
      <c r="E68" s="26"/>
      <c r="F68" s="27"/>
      <c r="G68" s="26"/>
      <c r="H68" s="26"/>
    </row>
    <row r="69" spans="1:8" x14ac:dyDescent="0.25">
      <c r="A69" s="28"/>
      <c r="B69" s="25"/>
      <c r="C69" s="24"/>
      <c r="D69" s="24"/>
      <c r="E69" s="26"/>
      <c r="F69" s="27"/>
      <c r="G69" s="26"/>
      <c r="H69" s="26"/>
    </row>
    <row r="70" spans="1:8" x14ac:dyDescent="0.25">
      <c r="A70" s="28"/>
      <c r="B70" s="51" t="s">
        <v>136</v>
      </c>
      <c r="C70" s="24"/>
      <c r="D70" s="24"/>
      <c r="E70" s="26"/>
      <c r="F70" s="27"/>
      <c r="G70" s="26"/>
      <c r="H70" s="26"/>
    </row>
    <row r="71" spans="1:8" ht="33" x14ac:dyDescent="0.25">
      <c r="A71" s="28"/>
      <c r="B71" s="25" t="s">
        <v>139</v>
      </c>
      <c r="C71" s="24"/>
      <c r="D71" s="24"/>
      <c r="E71" s="26"/>
      <c r="F71" s="27"/>
      <c r="G71" s="26"/>
      <c r="H71" s="26"/>
    </row>
    <row r="72" spans="1:8" ht="33" x14ac:dyDescent="0.25">
      <c r="A72" s="28"/>
      <c r="B72" s="25" t="s">
        <v>140</v>
      </c>
      <c r="C72" s="24"/>
      <c r="D72" s="24"/>
      <c r="E72" s="26"/>
      <c r="F72" s="27"/>
      <c r="G72" s="26"/>
      <c r="H72" s="26"/>
    </row>
    <row r="73" spans="1:8" x14ac:dyDescent="0.25">
      <c r="A73" s="28"/>
      <c r="B73" s="25" t="s">
        <v>141</v>
      </c>
      <c r="C73" s="24"/>
      <c r="D73" s="24"/>
      <c r="E73" s="26"/>
      <c r="F73" s="27"/>
      <c r="G73" s="26"/>
      <c r="H73" s="26"/>
    </row>
    <row r="74" spans="1:8" x14ac:dyDescent="0.25">
      <c r="A74" s="28"/>
      <c r="B74" s="25" t="s">
        <v>142</v>
      </c>
      <c r="C74" s="24"/>
      <c r="D74" s="24"/>
      <c r="E74" s="26"/>
      <c r="F74" s="27"/>
      <c r="G74" s="26"/>
      <c r="H74" s="26"/>
    </row>
    <row r="75" spans="1:8" ht="33" x14ac:dyDescent="0.25">
      <c r="A75" s="28"/>
      <c r="B75" s="25" t="s">
        <v>143</v>
      </c>
      <c r="C75" s="24"/>
      <c r="D75" s="24"/>
      <c r="E75" s="26"/>
      <c r="F75" s="27"/>
      <c r="G75" s="26"/>
      <c r="H75" s="26"/>
    </row>
    <row r="76" spans="1:8" ht="33" x14ac:dyDescent="0.25">
      <c r="A76" s="28"/>
      <c r="B76" s="25" t="s">
        <v>144</v>
      </c>
      <c r="C76" s="24"/>
      <c r="D76" s="24"/>
      <c r="E76" s="26"/>
      <c r="F76" s="27"/>
      <c r="G76" s="26"/>
      <c r="H76" s="26"/>
    </row>
    <row r="77" spans="1:8" x14ac:dyDescent="0.25">
      <c r="A77" s="28"/>
      <c r="B77" s="25" t="s">
        <v>145</v>
      </c>
      <c r="C77" s="24"/>
      <c r="D77" s="24"/>
      <c r="E77" s="26"/>
      <c r="F77" s="27"/>
      <c r="G77" s="26"/>
      <c r="H77" s="26"/>
    </row>
    <row r="78" spans="1:8" x14ac:dyDescent="0.25">
      <c r="A78" s="28"/>
      <c r="B78" s="25" t="s">
        <v>146</v>
      </c>
      <c r="C78" s="24"/>
      <c r="D78" s="24"/>
      <c r="E78" s="26"/>
      <c r="F78" s="27"/>
      <c r="G78" s="26"/>
      <c r="H78" s="26"/>
    </row>
    <row r="79" spans="1:8" ht="33" x14ac:dyDescent="0.25">
      <c r="A79" s="28"/>
      <c r="B79" s="25" t="s">
        <v>147</v>
      </c>
      <c r="C79" s="24"/>
      <c r="D79" s="24"/>
      <c r="E79" s="26"/>
      <c r="F79" s="27"/>
      <c r="G79" s="26"/>
      <c r="H79" s="26"/>
    </row>
    <row r="80" spans="1:8" x14ac:dyDescent="0.25">
      <c r="A80" s="28"/>
      <c r="B80" s="25" t="s">
        <v>148</v>
      </c>
      <c r="C80" s="24"/>
      <c r="D80" s="24"/>
      <c r="E80" s="26"/>
      <c r="F80" s="27"/>
      <c r="G80" s="26"/>
      <c r="H80" s="26"/>
    </row>
    <row r="81" spans="1:8" ht="33" x14ac:dyDescent="0.25">
      <c r="A81" s="28"/>
      <c r="B81" s="25" t="s">
        <v>149</v>
      </c>
      <c r="C81" s="24"/>
      <c r="D81" s="24"/>
      <c r="E81" s="26"/>
      <c r="F81" s="27"/>
      <c r="G81" s="26"/>
      <c r="H81" s="26"/>
    </row>
    <row r="82" spans="1:8" x14ac:dyDescent="0.25">
      <c r="A82" s="28"/>
      <c r="B82" s="25" t="s">
        <v>150</v>
      </c>
      <c r="C82" s="24"/>
      <c r="D82" s="24"/>
      <c r="E82" s="26"/>
      <c r="F82" s="27"/>
      <c r="G82" s="26"/>
      <c r="H82" s="26"/>
    </row>
    <row r="83" spans="1:8" x14ac:dyDescent="0.25">
      <c r="A83" s="28"/>
      <c r="B83" s="25" t="s">
        <v>151</v>
      </c>
      <c r="C83" s="24"/>
      <c r="D83" s="24"/>
      <c r="E83" s="26"/>
      <c r="F83" s="27"/>
      <c r="G83" s="26"/>
      <c r="H83" s="26"/>
    </row>
    <row r="84" spans="1:8" x14ac:dyDescent="0.25">
      <c r="A84" s="28"/>
      <c r="B84" s="25" t="s">
        <v>137</v>
      </c>
      <c r="C84" s="24"/>
      <c r="D84" s="24"/>
      <c r="E84" s="26"/>
      <c r="F84" s="27"/>
      <c r="G84" s="26"/>
      <c r="H84" s="26"/>
    </row>
    <row r="85" spans="1:8" x14ac:dyDescent="0.25">
      <c r="A85" s="28"/>
      <c r="B85" s="25" t="s">
        <v>138</v>
      </c>
      <c r="C85" s="24"/>
      <c r="D85" s="24"/>
      <c r="E85" s="26"/>
      <c r="F85" s="27"/>
      <c r="G85" s="26"/>
      <c r="H85" s="26"/>
    </row>
    <row r="86" spans="1:8" x14ac:dyDescent="0.25">
      <c r="A86" s="28"/>
      <c r="B86" s="25"/>
      <c r="C86" s="24"/>
      <c r="D86" s="24"/>
      <c r="E86" s="26"/>
      <c r="F86" s="27"/>
      <c r="G86" s="26"/>
      <c r="H86" s="26"/>
    </row>
    <row r="87" spans="1:8" x14ac:dyDescent="0.25">
      <c r="A87" s="28"/>
      <c r="B87" s="51" t="s">
        <v>152</v>
      </c>
      <c r="C87" s="24"/>
      <c r="D87" s="24"/>
      <c r="E87" s="26"/>
      <c r="F87" s="27"/>
      <c r="G87" s="26"/>
      <c r="H87" s="26"/>
    </row>
    <row r="88" spans="1:8" ht="49.5" x14ac:dyDescent="0.25">
      <c r="A88" s="28"/>
      <c r="B88" s="25" t="s">
        <v>153</v>
      </c>
      <c r="C88" s="24"/>
      <c r="D88" s="24"/>
      <c r="E88" s="26"/>
      <c r="F88" s="27"/>
      <c r="G88" s="26"/>
      <c r="H88" s="26"/>
    </row>
    <row r="89" spans="1:8" x14ac:dyDescent="0.25">
      <c r="A89" s="28"/>
      <c r="B89" s="25" t="s">
        <v>154</v>
      </c>
      <c r="C89" s="24"/>
      <c r="D89" s="24"/>
      <c r="E89" s="26"/>
      <c r="F89" s="27"/>
      <c r="G89" s="26"/>
      <c r="H89" s="26"/>
    </row>
    <row r="90" spans="1:8" x14ac:dyDescent="0.25">
      <c r="A90" s="28"/>
      <c r="B90" s="25" t="s">
        <v>155</v>
      </c>
      <c r="C90" s="24"/>
      <c r="D90" s="24"/>
      <c r="E90" s="26"/>
      <c r="F90" s="27"/>
      <c r="G90" s="26"/>
      <c r="H90" s="26"/>
    </row>
    <row r="91" spans="1:8" x14ac:dyDescent="0.25">
      <c r="A91" s="28"/>
      <c r="B91" s="25" t="s">
        <v>156</v>
      </c>
      <c r="C91" s="24"/>
      <c r="D91" s="24"/>
      <c r="E91" s="26"/>
      <c r="F91" s="27"/>
      <c r="G91" s="26"/>
      <c r="H91" s="26"/>
    </row>
    <row r="92" spans="1:8" x14ac:dyDescent="0.25">
      <c r="A92" s="28"/>
      <c r="B92" s="25" t="s">
        <v>157</v>
      </c>
      <c r="C92" s="24"/>
      <c r="D92" s="24"/>
      <c r="E92" s="26"/>
      <c r="F92" s="27"/>
      <c r="G92" s="26"/>
      <c r="H92" s="26"/>
    </row>
    <row r="93" spans="1:8" x14ac:dyDescent="0.25">
      <c r="A93" s="28"/>
      <c r="B93" s="25" t="s">
        <v>158</v>
      </c>
      <c r="C93" s="24"/>
      <c r="D93" s="24"/>
      <c r="E93" s="26"/>
      <c r="F93" s="27"/>
      <c r="G93" s="26"/>
      <c r="H93" s="26"/>
    </row>
    <row r="94" spans="1:8" x14ac:dyDescent="0.25">
      <c r="A94" s="28"/>
      <c r="B94" s="25" t="s">
        <v>159</v>
      </c>
      <c r="C94" s="24"/>
      <c r="D94" s="24"/>
      <c r="E94" s="26"/>
      <c r="F94" s="27"/>
      <c r="G94" s="26"/>
      <c r="H94" s="26"/>
    </row>
    <row r="95" spans="1:8" x14ac:dyDescent="0.25">
      <c r="A95" s="28"/>
      <c r="B95" s="25"/>
      <c r="C95" s="24"/>
      <c r="D95" s="24"/>
      <c r="E95" s="26"/>
      <c r="F95" s="27"/>
      <c r="G95" s="26"/>
      <c r="H95" s="26"/>
    </row>
    <row r="96" spans="1:8" x14ac:dyDescent="0.25">
      <c r="A96" s="28"/>
      <c r="B96" s="25"/>
      <c r="C96" s="24"/>
      <c r="D96" s="24"/>
      <c r="E96" s="26"/>
      <c r="F96" s="27"/>
      <c r="G96" s="26"/>
      <c r="H96" s="26"/>
    </row>
    <row r="97" spans="1:8" x14ac:dyDescent="0.25">
      <c r="A97" s="28">
        <v>2</v>
      </c>
      <c r="B97" s="22" t="s">
        <v>50</v>
      </c>
      <c r="C97" s="24"/>
      <c r="D97" s="24"/>
      <c r="E97" s="26"/>
      <c r="F97" s="27"/>
      <c r="G97" s="26"/>
      <c r="H97" s="26"/>
    </row>
    <row r="98" spans="1:8" x14ac:dyDescent="0.25">
      <c r="A98" s="28"/>
      <c r="B98" s="25"/>
      <c r="C98" s="24"/>
      <c r="D98" s="24"/>
      <c r="E98" s="26"/>
      <c r="F98" s="27"/>
      <c r="G98" s="26"/>
      <c r="H98" s="26"/>
    </row>
    <row r="99" spans="1:8" ht="33" x14ac:dyDescent="0.25">
      <c r="A99" s="28"/>
      <c r="B99" s="25" t="s">
        <v>161</v>
      </c>
      <c r="C99" s="24"/>
      <c r="D99" s="24"/>
      <c r="E99" s="26"/>
      <c r="F99" s="27"/>
      <c r="G99" s="26"/>
      <c r="H99" s="26"/>
    </row>
    <row r="100" spans="1:8" x14ac:dyDescent="0.25">
      <c r="A100" s="28"/>
      <c r="B100" s="25" t="s">
        <v>66</v>
      </c>
      <c r="C100" s="24"/>
      <c r="D100" s="24"/>
      <c r="E100" s="26"/>
      <c r="F100" s="27"/>
      <c r="G100" s="26"/>
      <c r="H100" s="26"/>
    </row>
    <row r="101" spans="1:8" ht="33" x14ac:dyDescent="0.25">
      <c r="A101" s="28"/>
      <c r="B101" s="25" t="s">
        <v>51</v>
      </c>
      <c r="C101" s="24"/>
      <c r="D101" s="24"/>
      <c r="E101" s="26"/>
      <c r="F101" s="27"/>
      <c r="G101" s="26"/>
      <c r="H101" s="26"/>
    </row>
    <row r="102" spans="1:8" x14ac:dyDescent="0.25">
      <c r="A102" s="28"/>
      <c r="B102" s="25" t="s">
        <v>52</v>
      </c>
      <c r="C102" s="24"/>
      <c r="D102" s="24"/>
      <c r="E102" s="26"/>
      <c r="F102" s="27"/>
      <c r="G102" s="26"/>
      <c r="H102" s="26"/>
    </row>
    <row r="103" spans="1:8" x14ac:dyDescent="0.25">
      <c r="A103" s="28"/>
      <c r="B103" s="25" t="s">
        <v>53</v>
      </c>
      <c r="C103" s="24"/>
      <c r="D103" s="24"/>
      <c r="E103" s="26"/>
      <c r="F103" s="27"/>
      <c r="G103" s="26"/>
      <c r="H103" s="26"/>
    </row>
    <row r="104" spans="1:8" x14ac:dyDescent="0.25">
      <c r="A104" s="28"/>
      <c r="B104" s="25" t="s">
        <v>54</v>
      </c>
      <c r="C104" s="24"/>
      <c r="D104" s="24"/>
      <c r="E104" s="26"/>
      <c r="F104" s="27"/>
      <c r="G104" s="26"/>
      <c r="H104" s="26"/>
    </row>
    <row r="105" spans="1:8" x14ac:dyDescent="0.25">
      <c r="A105" s="28"/>
      <c r="B105" s="25" t="s">
        <v>55</v>
      </c>
      <c r="C105" s="24"/>
      <c r="D105" s="24"/>
      <c r="E105" s="26"/>
      <c r="F105" s="27"/>
      <c r="G105" s="26"/>
      <c r="H105" s="26"/>
    </row>
    <row r="106" spans="1:8" x14ac:dyDescent="0.25">
      <c r="A106" s="28"/>
      <c r="B106" s="25" t="s">
        <v>56</v>
      </c>
      <c r="C106" s="24"/>
      <c r="D106" s="24"/>
      <c r="E106" s="26"/>
      <c r="F106" s="27"/>
      <c r="G106" s="26"/>
      <c r="H106" s="26"/>
    </row>
    <row r="107" spans="1:8" x14ac:dyDescent="0.25">
      <c r="A107" s="28"/>
      <c r="B107" s="25" t="s">
        <v>57</v>
      </c>
      <c r="C107" s="24"/>
      <c r="D107" s="24"/>
      <c r="E107" s="26"/>
      <c r="F107" s="27"/>
      <c r="G107" s="26"/>
      <c r="H107" s="26"/>
    </row>
    <row r="108" spans="1:8" x14ac:dyDescent="0.25">
      <c r="A108" s="28"/>
      <c r="B108" s="25" t="s">
        <v>58</v>
      </c>
      <c r="C108" s="24"/>
      <c r="D108" s="24"/>
      <c r="E108" s="26"/>
      <c r="F108" s="27"/>
      <c r="G108" s="26"/>
      <c r="H108" s="26"/>
    </row>
    <row r="109" spans="1:8" ht="33" x14ac:dyDescent="0.25">
      <c r="A109" s="28"/>
      <c r="B109" s="25" t="s">
        <v>59</v>
      </c>
      <c r="C109" s="24"/>
      <c r="D109" s="24"/>
      <c r="E109" s="26"/>
      <c r="F109" s="27"/>
      <c r="G109" s="26"/>
      <c r="H109" s="26"/>
    </row>
    <row r="110" spans="1:8" x14ac:dyDescent="0.25">
      <c r="A110" s="28"/>
      <c r="B110" s="25" t="s">
        <v>60</v>
      </c>
      <c r="C110" s="24"/>
      <c r="D110" s="24"/>
      <c r="E110" s="26"/>
      <c r="F110" s="27"/>
      <c r="G110" s="26"/>
      <c r="H110" s="26"/>
    </row>
    <row r="111" spans="1:8" x14ac:dyDescent="0.25">
      <c r="A111" s="28"/>
      <c r="B111" s="25" t="s">
        <v>61</v>
      </c>
      <c r="C111" s="24"/>
      <c r="D111" s="24"/>
      <c r="E111" s="26"/>
      <c r="F111" s="27"/>
      <c r="G111" s="26"/>
      <c r="H111" s="26"/>
    </row>
    <row r="112" spans="1:8" x14ac:dyDescent="0.25">
      <c r="A112" s="28"/>
      <c r="B112" s="25" t="s">
        <v>62</v>
      </c>
      <c r="C112" s="24"/>
      <c r="D112" s="24"/>
      <c r="E112" s="26"/>
      <c r="F112" s="27"/>
      <c r="G112" s="26"/>
      <c r="H112" s="26"/>
    </row>
    <row r="113" spans="1:8" x14ac:dyDescent="0.25">
      <c r="A113" s="28"/>
      <c r="B113" s="25" t="s">
        <v>63</v>
      </c>
      <c r="C113" s="24"/>
      <c r="D113" s="24"/>
      <c r="E113" s="26"/>
      <c r="F113" s="27"/>
      <c r="G113" s="26"/>
      <c r="H113" s="26"/>
    </row>
    <row r="114" spans="1:8" x14ac:dyDescent="0.25">
      <c r="A114" s="28"/>
      <c r="B114" s="25" t="s">
        <v>64</v>
      </c>
      <c r="C114" s="24"/>
      <c r="D114" s="24"/>
      <c r="E114" s="26"/>
      <c r="F114" s="27"/>
      <c r="G114" s="26"/>
      <c r="H114" s="26"/>
    </row>
    <row r="115" spans="1:8" x14ac:dyDescent="0.25">
      <c r="A115" s="28"/>
      <c r="B115" s="25" t="s">
        <v>65</v>
      </c>
      <c r="C115" s="24"/>
      <c r="D115" s="24"/>
      <c r="E115" s="26"/>
      <c r="F115" s="27"/>
      <c r="G115" s="26"/>
      <c r="H115" s="26"/>
    </row>
    <row r="116" spans="1:8" x14ac:dyDescent="0.25">
      <c r="A116" s="28"/>
      <c r="B116" s="25"/>
      <c r="C116" s="24"/>
      <c r="D116" s="24"/>
      <c r="E116" s="26"/>
      <c r="F116" s="27"/>
      <c r="G116" s="26"/>
      <c r="H116" s="26"/>
    </row>
    <row r="117" spans="1:8" x14ac:dyDescent="0.25">
      <c r="A117" s="28"/>
      <c r="B117" s="25"/>
      <c r="C117" s="24"/>
      <c r="D117" s="24"/>
      <c r="E117" s="26"/>
      <c r="F117" s="27"/>
      <c r="G117" s="26"/>
      <c r="H117" s="26"/>
    </row>
    <row r="118" spans="1:8" x14ac:dyDescent="0.25">
      <c r="A118" s="28"/>
      <c r="B118" s="25"/>
      <c r="C118" s="52"/>
      <c r="D118" s="53"/>
      <c r="E118" s="54"/>
      <c r="F118" s="27"/>
      <c r="G118" s="26"/>
      <c r="H118" s="26"/>
    </row>
    <row r="119" spans="1:8" x14ac:dyDescent="0.25">
      <c r="A119" s="28"/>
      <c r="B119" s="25"/>
      <c r="C119" s="52"/>
      <c r="D119" s="53"/>
      <c r="E119" s="54"/>
      <c r="F119" s="27"/>
      <c r="G119" s="26"/>
      <c r="H119" s="26"/>
    </row>
    <row r="120" spans="1:8" x14ac:dyDescent="0.25">
      <c r="A120" s="28"/>
      <c r="B120" s="25"/>
      <c r="C120" s="52"/>
      <c r="D120" s="53"/>
      <c r="E120" s="54"/>
      <c r="F120" s="27"/>
      <c r="G120" s="26"/>
      <c r="H120" s="26"/>
    </row>
    <row r="121" spans="1:8" x14ac:dyDescent="0.25">
      <c r="A121" s="28"/>
      <c r="B121" s="25"/>
      <c r="C121" s="52"/>
      <c r="D121" s="53"/>
      <c r="E121" s="54"/>
      <c r="F121" s="27"/>
      <c r="G121" s="26"/>
      <c r="H121" s="26"/>
    </row>
    <row r="122" spans="1:8" x14ac:dyDescent="0.25">
      <c r="A122" s="28"/>
      <c r="B122" s="25"/>
      <c r="C122" s="52"/>
      <c r="D122" s="53"/>
      <c r="E122" s="54"/>
      <c r="F122" s="27"/>
      <c r="G122" s="26"/>
      <c r="H122" s="26"/>
    </row>
    <row r="123" spans="1:8" x14ac:dyDescent="0.25">
      <c r="A123" s="28"/>
      <c r="B123" s="25"/>
      <c r="C123" s="52"/>
      <c r="D123" s="53"/>
      <c r="E123" s="54"/>
      <c r="F123" s="27"/>
      <c r="G123" s="26"/>
      <c r="H123" s="26"/>
    </row>
    <row r="124" spans="1:8" x14ac:dyDescent="0.25">
      <c r="A124" s="28"/>
      <c r="B124" s="25"/>
      <c r="C124" s="52"/>
      <c r="D124" s="53"/>
      <c r="E124" s="54"/>
      <c r="F124" s="27"/>
      <c r="G124" s="26"/>
      <c r="H124" s="26"/>
    </row>
    <row r="125" spans="1:8" x14ac:dyDescent="0.25">
      <c r="A125" s="28"/>
      <c r="B125" s="25"/>
      <c r="C125" s="52"/>
      <c r="D125" s="53"/>
      <c r="E125" s="54"/>
      <c r="F125" s="27"/>
      <c r="G125" s="26"/>
      <c r="H125" s="26"/>
    </row>
    <row r="126" spans="1:8" x14ac:dyDescent="0.25">
      <c r="A126" s="28"/>
      <c r="B126" s="25"/>
      <c r="C126" s="52"/>
      <c r="D126" s="53"/>
      <c r="E126" s="54"/>
      <c r="F126" s="27"/>
      <c r="G126" s="26"/>
      <c r="H126" s="26"/>
    </row>
    <row r="127" spans="1:8" x14ac:dyDescent="0.25">
      <c r="A127" s="28"/>
      <c r="B127" s="25"/>
      <c r="C127" s="52"/>
      <c r="D127" s="53"/>
      <c r="E127" s="54"/>
      <c r="F127" s="27"/>
      <c r="G127" s="26"/>
      <c r="H127" s="26"/>
    </row>
    <row r="128" spans="1:8" ht="49.5" x14ac:dyDescent="0.25">
      <c r="A128" s="28"/>
      <c r="B128" s="25" t="s">
        <v>67</v>
      </c>
      <c r="C128" s="52"/>
      <c r="D128" s="53"/>
      <c r="E128" s="54"/>
      <c r="F128" s="27"/>
      <c r="G128" s="26"/>
      <c r="H128" s="26"/>
    </row>
    <row r="129" spans="1:8" x14ac:dyDescent="0.25">
      <c r="A129" s="28"/>
      <c r="B129" s="51" t="s">
        <v>68</v>
      </c>
      <c r="C129" s="52"/>
      <c r="D129" s="53"/>
      <c r="E129" s="54"/>
      <c r="F129" s="27"/>
      <c r="G129" s="26"/>
      <c r="H129" s="26"/>
    </row>
    <row r="130" spans="1:8" x14ac:dyDescent="0.25">
      <c r="A130" s="28"/>
      <c r="B130" s="25" t="s">
        <v>69</v>
      </c>
      <c r="C130" s="52"/>
      <c r="D130" s="53"/>
      <c r="E130" s="54"/>
      <c r="F130" s="27"/>
      <c r="G130" s="26"/>
      <c r="H130" s="26"/>
    </row>
    <row r="131" spans="1:8" ht="66" x14ac:dyDescent="0.25">
      <c r="A131" s="28"/>
      <c r="B131" s="25" t="s">
        <v>70</v>
      </c>
      <c r="C131" s="52"/>
      <c r="D131" s="53"/>
      <c r="E131" s="54"/>
      <c r="F131" s="27"/>
      <c r="G131" s="26"/>
      <c r="H131" s="26"/>
    </row>
    <row r="132" spans="1:8" ht="66" x14ac:dyDescent="0.25">
      <c r="A132" s="28"/>
      <c r="B132" s="25" t="s">
        <v>71</v>
      </c>
      <c r="C132" s="52"/>
      <c r="D132" s="53"/>
      <c r="E132" s="54"/>
      <c r="F132" s="27"/>
      <c r="G132" s="26"/>
      <c r="H132" s="26"/>
    </row>
    <row r="133" spans="1:8" x14ac:dyDescent="0.25">
      <c r="A133" s="28"/>
      <c r="B133" s="25" t="s">
        <v>72</v>
      </c>
      <c r="C133" s="52"/>
      <c r="D133" s="53"/>
      <c r="E133" s="54"/>
      <c r="F133" s="27"/>
      <c r="G133" s="26"/>
      <c r="H133" s="26"/>
    </row>
    <row r="134" spans="1:8" x14ac:dyDescent="0.25">
      <c r="A134" s="28"/>
      <c r="B134" s="25" t="s">
        <v>73</v>
      </c>
      <c r="C134" s="52"/>
      <c r="D134" s="53"/>
      <c r="E134" s="54"/>
      <c r="F134" s="27"/>
      <c r="G134" s="26"/>
      <c r="H134" s="26"/>
    </row>
    <row r="135" spans="1:8" x14ac:dyDescent="0.25">
      <c r="A135" s="28"/>
      <c r="B135" s="25" t="s">
        <v>74</v>
      </c>
      <c r="C135" s="52"/>
      <c r="D135" s="53"/>
      <c r="E135" s="54"/>
      <c r="F135" s="27"/>
      <c r="G135" s="26"/>
      <c r="H135" s="26"/>
    </row>
    <row r="136" spans="1:8" x14ac:dyDescent="0.25">
      <c r="A136" s="28"/>
      <c r="B136" s="25" t="s">
        <v>75</v>
      </c>
      <c r="C136" s="52"/>
      <c r="D136" s="53"/>
      <c r="E136" s="54"/>
      <c r="F136" s="27"/>
      <c r="G136" s="26"/>
      <c r="H136" s="26"/>
    </row>
    <row r="137" spans="1:8" x14ac:dyDescent="0.25">
      <c r="A137" s="28"/>
      <c r="B137" s="25" t="s">
        <v>76</v>
      </c>
      <c r="C137" s="52"/>
      <c r="D137" s="53"/>
      <c r="E137" s="54"/>
      <c r="F137" s="27"/>
      <c r="G137" s="26"/>
      <c r="H137" s="26"/>
    </row>
    <row r="138" spans="1:8" ht="33" x14ac:dyDescent="0.25">
      <c r="A138" s="28"/>
      <c r="B138" s="25" t="s">
        <v>77</v>
      </c>
      <c r="C138" s="52"/>
      <c r="D138" s="53"/>
      <c r="E138" s="54"/>
      <c r="F138" s="27"/>
      <c r="G138" s="26"/>
      <c r="H138" s="26"/>
    </row>
    <row r="139" spans="1:8" ht="33" x14ac:dyDescent="0.25">
      <c r="A139" s="28"/>
      <c r="B139" s="25" t="s">
        <v>78</v>
      </c>
      <c r="C139" s="52"/>
      <c r="D139" s="53"/>
      <c r="E139" s="54"/>
      <c r="F139" s="27"/>
      <c r="G139" s="26"/>
      <c r="H139" s="26"/>
    </row>
    <row r="140" spans="1:8" x14ac:dyDescent="0.25">
      <c r="A140" s="28"/>
      <c r="B140" s="25" t="s">
        <v>79</v>
      </c>
      <c r="C140" s="52"/>
      <c r="D140" s="53"/>
      <c r="E140" s="54"/>
      <c r="F140" s="27"/>
      <c r="G140" s="26"/>
      <c r="H140" s="26"/>
    </row>
    <row r="141" spans="1:8" x14ac:dyDescent="0.25">
      <c r="A141" s="28"/>
      <c r="B141" s="25" t="s">
        <v>80</v>
      </c>
      <c r="C141" s="52"/>
      <c r="D141" s="53"/>
      <c r="E141" s="54"/>
      <c r="F141" s="27"/>
      <c r="G141" s="26"/>
      <c r="H141" s="26"/>
    </row>
    <row r="142" spans="1:8" x14ac:dyDescent="0.25">
      <c r="A142" s="28"/>
      <c r="B142" s="25"/>
      <c r="C142" s="52"/>
      <c r="D142" s="53"/>
      <c r="E142" s="54"/>
      <c r="F142" s="27"/>
      <c r="G142" s="26"/>
      <c r="H142" s="26"/>
    </row>
    <row r="143" spans="1:8" x14ac:dyDescent="0.25">
      <c r="A143" s="28"/>
      <c r="B143" s="25"/>
      <c r="C143" s="52"/>
      <c r="D143" s="53"/>
      <c r="E143" s="54"/>
      <c r="F143" s="27"/>
      <c r="G143" s="26"/>
      <c r="H143" s="26"/>
    </row>
    <row r="144" spans="1:8" x14ac:dyDescent="0.25">
      <c r="A144" s="28"/>
      <c r="B144" s="25"/>
      <c r="C144" s="52"/>
      <c r="D144" s="53"/>
      <c r="E144" s="54"/>
      <c r="F144" s="27"/>
      <c r="G144" s="26"/>
      <c r="H144" s="26"/>
    </row>
    <row r="145" spans="1:8" x14ac:dyDescent="0.25">
      <c r="A145" s="28"/>
      <c r="B145" s="25"/>
      <c r="C145" s="52"/>
      <c r="D145" s="53"/>
      <c r="E145" s="54"/>
      <c r="F145" s="27"/>
      <c r="G145" s="26"/>
      <c r="H145" s="26"/>
    </row>
    <row r="146" spans="1:8" x14ac:dyDescent="0.25">
      <c r="A146" s="28"/>
      <c r="B146" s="25"/>
      <c r="C146" s="52"/>
      <c r="D146" s="53"/>
      <c r="E146" s="54"/>
      <c r="F146" s="27"/>
      <c r="G146" s="26"/>
      <c r="H146" s="26"/>
    </row>
    <row r="147" spans="1:8" x14ac:dyDescent="0.25">
      <c r="A147" s="28"/>
      <c r="B147" s="25"/>
      <c r="C147" s="52"/>
      <c r="D147" s="53"/>
      <c r="E147" s="54"/>
      <c r="F147" s="27"/>
      <c r="G147" s="26"/>
      <c r="H147" s="26"/>
    </row>
    <row r="148" spans="1:8" x14ac:dyDescent="0.25">
      <c r="A148" s="28"/>
      <c r="B148" s="25"/>
      <c r="C148" s="52"/>
      <c r="D148" s="53"/>
      <c r="E148" s="54"/>
      <c r="F148" s="27"/>
      <c r="G148" s="26"/>
      <c r="H148" s="26"/>
    </row>
    <row r="149" spans="1:8" x14ac:dyDescent="0.25">
      <c r="A149" s="28"/>
      <c r="B149" s="25"/>
      <c r="C149" s="52"/>
      <c r="D149" s="53"/>
      <c r="E149" s="54"/>
      <c r="F149" s="27"/>
      <c r="G149" s="26"/>
      <c r="H149" s="26"/>
    </row>
    <row r="150" spans="1:8" x14ac:dyDescent="0.25">
      <c r="A150" s="28"/>
      <c r="B150" s="25"/>
      <c r="C150" s="52"/>
      <c r="D150" s="53"/>
      <c r="E150" s="54"/>
      <c r="F150" s="27"/>
      <c r="G150" s="26"/>
      <c r="H150" s="26"/>
    </row>
    <row r="151" spans="1:8" x14ac:dyDescent="0.25">
      <c r="A151" s="28"/>
      <c r="B151" s="25"/>
      <c r="C151" s="52"/>
      <c r="D151" s="53"/>
      <c r="E151" s="54"/>
      <c r="F151" s="27"/>
      <c r="G151" s="26"/>
      <c r="H151" s="26"/>
    </row>
    <row r="152" spans="1:8" x14ac:dyDescent="0.25">
      <c r="A152" s="28"/>
      <c r="B152" s="25"/>
      <c r="C152" s="52"/>
      <c r="D152" s="53"/>
      <c r="E152" s="54"/>
      <c r="F152" s="27"/>
      <c r="G152" s="26"/>
      <c r="H152" s="26"/>
    </row>
    <row r="153" spans="1:8" x14ac:dyDescent="0.25">
      <c r="A153" s="28"/>
      <c r="B153" s="25"/>
      <c r="C153" s="52"/>
      <c r="D153" s="53"/>
      <c r="E153" s="54"/>
      <c r="F153" s="27"/>
      <c r="G153" s="26"/>
      <c r="H153" s="26"/>
    </row>
    <row r="154" spans="1:8" x14ac:dyDescent="0.25">
      <c r="A154" s="28"/>
      <c r="B154" s="25"/>
      <c r="C154" s="52"/>
      <c r="D154" s="53"/>
      <c r="E154" s="54"/>
      <c r="F154" s="27"/>
      <c r="G154" s="26"/>
      <c r="H154" s="26"/>
    </row>
    <row r="155" spans="1:8" x14ac:dyDescent="0.25">
      <c r="A155" s="28">
        <v>3</v>
      </c>
      <c r="B155" s="22" t="s">
        <v>81</v>
      </c>
      <c r="C155" s="52"/>
      <c r="D155" s="53"/>
      <c r="E155" s="54"/>
      <c r="F155" s="27"/>
      <c r="G155" s="26"/>
      <c r="H155" s="26"/>
    </row>
    <row r="156" spans="1:8" x14ac:dyDescent="0.25">
      <c r="A156" s="28"/>
      <c r="B156" s="55" t="s">
        <v>96</v>
      </c>
      <c r="C156" s="52"/>
      <c r="D156" s="53"/>
      <c r="E156" s="54"/>
      <c r="F156" s="27"/>
      <c r="G156" s="26"/>
      <c r="H156" s="26"/>
    </row>
    <row r="157" spans="1:8" x14ac:dyDescent="0.25">
      <c r="A157" s="28"/>
      <c r="B157" s="25" t="s">
        <v>97</v>
      </c>
      <c r="C157" s="52"/>
      <c r="D157" s="53"/>
      <c r="E157" s="54"/>
      <c r="F157" s="27"/>
      <c r="G157" s="26"/>
      <c r="H157" s="26"/>
    </row>
    <row r="158" spans="1:8" x14ac:dyDescent="0.25">
      <c r="A158" s="28"/>
      <c r="B158" s="25" t="s">
        <v>82</v>
      </c>
      <c r="C158" s="52"/>
      <c r="D158" s="53"/>
      <c r="E158" s="54"/>
      <c r="F158" s="27"/>
      <c r="G158" s="26"/>
      <c r="H158" s="26"/>
    </row>
    <row r="159" spans="1:8" x14ac:dyDescent="0.25">
      <c r="A159" s="28"/>
      <c r="B159" s="25" t="s">
        <v>83</v>
      </c>
      <c r="C159" s="52"/>
      <c r="D159" s="53"/>
      <c r="E159" s="54"/>
      <c r="F159" s="27"/>
      <c r="G159" s="26"/>
      <c r="H159" s="26"/>
    </row>
    <row r="160" spans="1:8" x14ac:dyDescent="0.25">
      <c r="A160" s="28"/>
      <c r="B160" s="25" t="s">
        <v>84</v>
      </c>
      <c r="C160" s="52"/>
      <c r="D160" s="53"/>
      <c r="E160" s="54"/>
      <c r="F160" s="27"/>
      <c r="G160" s="26"/>
      <c r="H160" s="26"/>
    </row>
    <row r="161" spans="1:8" x14ac:dyDescent="0.25">
      <c r="A161" s="28"/>
      <c r="B161" s="25" t="s">
        <v>85</v>
      </c>
      <c r="C161" s="52"/>
      <c r="D161" s="53"/>
      <c r="E161" s="54"/>
      <c r="F161" s="27"/>
      <c r="G161" s="26"/>
      <c r="H161" s="26"/>
    </row>
    <row r="162" spans="1:8" x14ac:dyDescent="0.25">
      <c r="A162" s="28"/>
      <c r="B162" s="25" t="s">
        <v>86</v>
      </c>
      <c r="C162" s="52"/>
      <c r="D162" s="53"/>
      <c r="E162" s="54"/>
      <c r="F162" s="27"/>
      <c r="G162" s="26"/>
      <c r="H162" s="26"/>
    </row>
    <row r="163" spans="1:8" x14ac:dyDescent="0.25">
      <c r="A163" s="28"/>
      <c r="B163" s="25" t="s">
        <v>87</v>
      </c>
      <c r="C163" s="52"/>
      <c r="D163" s="53"/>
      <c r="E163" s="54"/>
      <c r="F163" s="27"/>
      <c r="G163" s="26"/>
      <c r="H163" s="26"/>
    </row>
    <row r="164" spans="1:8" x14ac:dyDescent="0.25">
      <c r="A164" s="28"/>
      <c r="B164" s="25" t="s">
        <v>88</v>
      </c>
      <c r="C164" s="52"/>
      <c r="D164" s="53"/>
      <c r="E164" s="54"/>
      <c r="F164" s="27"/>
      <c r="G164" s="26"/>
      <c r="H164" s="26"/>
    </row>
    <row r="165" spans="1:8" x14ac:dyDescent="0.25">
      <c r="A165" s="28"/>
      <c r="B165" s="25"/>
      <c r="C165" s="52"/>
      <c r="D165" s="53"/>
      <c r="E165" s="54"/>
      <c r="F165" s="27"/>
      <c r="G165" s="26"/>
      <c r="H165" s="26"/>
    </row>
    <row r="166" spans="1:8" x14ac:dyDescent="0.25">
      <c r="A166" s="28"/>
      <c r="B166" s="56" t="s">
        <v>89</v>
      </c>
      <c r="C166" s="52"/>
      <c r="D166" s="53"/>
      <c r="E166" s="54"/>
      <c r="F166" s="27"/>
      <c r="G166" s="26"/>
      <c r="H166" s="26"/>
    </row>
    <row r="167" spans="1:8" x14ac:dyDescent="0.25">
      <c r="A167" s="28"/>
      <c r="B167" s="25" t="s">
        <v>92</v>
      </c>
      <c r="C167" s="52"/>
      <c r="D167" s="53"/>
      <c r="E167" s="54"/>
      <c r="F167" s="27"/>
      <c r="G167" s="26"/>
      <c r="H167" s="26"/>
    </row>
    <row r="168" spans="1:8" x14ac:dyDescent="0.25">
      <c r="A168" s="28"/>
      <c r="B168" s="25" t="s">
        <v>93</v>
      </c>
      <c r="C168" s="52"/>
      <c r="D168" s="53"/>
      <c r="E168" s="54"/>
      <c r="F168" s="27"/>
      <c r="G168" s="26"/>
      <c r="H168" s="26"/>
    </row>
    <row r="169" spans="1:8" x14ac:dyDescent="0.25">
      <c r="A169" s="28"/>
      <c r="B169" s="25" t="s">
        <v>94</v>
      </c>
      <c r="C169" s="52"/>
      <c r="D169" s="53"/>
      <c r="E169" s="54"/>
      <c r="F169" s="27"/>
      <c r="G169" s="26"/>
      <c r="H169" s="26"/>
    </row>
    <row r="170" spans="1:8" x14ac:dyDescent="0.25">
      <c r="A170" s="28"/>
      <c r="B170" s="25" t="s">
        <v>95</v>
      </c>
      <c r="C170" s="52"/>
      <c r="D170" s="53"/>
      <c r="E170" s="54"/>
      <c r="F170" s="27"/>
      <c r="G170" s="26"/>
      <c r="H170" s="26"/>
    </row>
    <row r="171" spans="1:8" x14ac:dyDescent="0.25">
      <c r="A171" s="28"/>
      <c r="B171" s="25" t="s">
        <v>98</v>
      </c>
      <c r="C171" s="52"/>
      <c r="D171" s="53"/>
      <c r="E171" s="54"/>
      <c r="F171" s="27"/>
      <c r="G171" s="26"/>
      <c r="H171" s="26"/>
    </row>
    <row r="172" spans="1:8" x14ac:dyDescent="0.25">
      <c r="A172" s="28"/>
      <c r="B172" s="25" t="s">
        <v>99</v>
      </c>
      <c r="C172" s="52"/>
      <c r="D172" s="53"/>
      <c r="E172" s="54"/>
      <c r="F172" s="27"/>
      <c r="G172" s="26"/>
      <c r="H172" s="26"/>
    </row>
    <row r="173" spans="1:8" x14ac:dyDescent="0.25">
      <c r="A173" s="28"/>
      <c r="B173" s="25" t="s">
        <v>100</v>
      </c>
      <c r="C173" s="52"/>
      <c r="D173" s="53"/>
      <c r="E173" s="54"/>
      <c r="F173" s="27"/>
      <c r="G173" s="26"/>
      <c r="H173" s="26"/>
    </row>
    <row r="174" spans="1:8" x14ac:dyDescent="0.25">
      <c r="A174" s="28"/>
      <c r="B174" s="25" t="s">
        <v>101</v>
      </c>
      <c r="C174" s="52"/>
      <c r="D174" s="53"/>
      <c r="E174" s="54"/>
      <c r="F174" s="27"/>
      <c r="G174" s="26"/>
      <c r="H174" s="26"/>
    </row>
    <row r="175" spans="1:8" x14ac:dyDescent="0.25">
      <c r="A175" s="28"/>
      <c r="B175" s="25" t="s">
        <v>102</v>
      </c>
      <c r="C175" s="52"/>
      <c r="D175" s="53"/>
      <c r="E175" s="54"/>
      <c r="F175" s="27"/>
      <c r="G175" s="26"/>
      <c r="H175" s="26"/>
    </row>
    <row r="176" spans="1:8" x14ac:dyDescent="0.25">
      <c r="A176" s="28"/>
      <c r="B176" s="25" t="s">
        <v>103</v>
      </c>
      <c r="C176" s="52"/>
      <c r="D176" s="53"/>
      <c r="E176" s="54"/>
      <c r="F176" s="27"/>
      <c r="G176" s="26"/>
      <c r="H176" s="26"/>
    </row>
    <row r="177" spans="1:8" x14ac:dyDescent="0.25">
      <c r="A177" s="28"/>
      <c r="B177" s="25" t="s">
        <v>104</v>
      </c>
      <c r="C177" s="52"/>
      <c r="D177" s="53"/>
      <c r="E177" s="54"/>
      <c r="F177" s="27"/>
      <c r="G177" s="26"/>
      <c r="H177" s="26"/>
    </row>
    <row r="178" spans="1:8" x14ac:dyDescent="0.25">
      <c r="A178" s="28"/>
      <c r="B178" s="25" t="s">
        <v>105</v>
      </c>
      <c r="C178" s="52"/>
      <c r="D178" s="53"/>
      <c r="E178" s="54"/>
      <c r="F178" s="27"/>
      <c r="G178" s="26"/>
      <c r="H178" s="26"/>
    </row>
    <row r="179" spans="1:8" x14ac:dyDescent="0.25">
      <c r="A179" s="28"/>
      <c r="B179" s="25"/>
      <c r="C179" s="52"/>
      <c r="D179" s="53"/>
      <c r="E179" s="54"/>
      <c r="F179" s="27"/>
      <c r="G179" s="26"/>
      <c r="H179" s="26"/>
    </row>
    <row r="180" spans="1:8" s="66" customFormat="1" ht="33" x14ac:dyDescent="0.25">
      <c r="A180" s="34">
        <v>4</v>
      </c>
      <c r="B180" s="22" t="s">
        <v>168</v>
      </c>
      <c r="C180" s="34"/>
      <c r="D180" s="34">
        <v>1</v>
      </c>
      <c r="E180" s="64"/>
      <c r="F180" s="65">
        <v>0.08</v>
      </c>
      <c r="G180" s="64">
        <f t="shared" ref="G180" si="2">D180*E180*F180</f>
        <v>0</v>
      </c>
      <c r="H180" s="64">
        <f t="shared" ref="H180" si="3">D180*E180+G180</f>
        <v>0</v>
      </c>
    </row>
    <row r="181" spans="1:8" s="71" customFormat="1" ht="33" x14ac:dyDescent="0.25">
      <c r="A181" s="67">
        <v>5</v>
      </c>
      <c r="B181" s="68" t="s">
        <v>167</v>
      </c>
      <c r="C181" s="67"/>
      <c r="D181" s="67"/>
      <c r="E181" s="69" t="s">
        <v>166</v>
      </c>
      <c r="F181" s="70"/>
      <c r="G181" s="69"/>
      <c r="H181" s="69"/>
    </row>
    <row r="182" spans="1:8" s="3" customFormat="1" x14ac:dyDescent="0.25">
      <c r="A182" s="57"/>
      <c r="B182" s="25"/>
      <c r="C182" s="24"/>
      <c r="D182" s="28"/>
      <c r="E182" s="29"/>
      <c r="F182" s="30"/>
      <c r="G182" s="29"/>
      <c r="H182" s="29"/>
    </row>
    <row r="183" spans="1:8" s="3" customFormat="1" x14ac:dyDescent="0.25">
      <c r="A183" s="34">
        <v>6</v>
      </c>
      <c r="B183" s="22" t="s">
        <v>169</v>
      </c>
      <c r="C183" s="34"/>
      <c r="D183" s="34">
        <v>1</v>
      </c>
      <c r="E183" s="64"/>
      <c r="F183" s="65">
        <v>0.08</v>
      </c>
      <c r="G183" s="64">
        <f t="shared" ref="G183" si="4">D183*E183*F183</f>
        <v>0</v>
      </c>
      <c r="H183" s="64">
        <f t="shared" ref="H183" si="5">D183*E183+G183</f>
        <v>0</v>
      </c>
    </row>
    <row r="184" spans="1:8" s="3" customFormat="1" x14ac:dyDescent="0.25">
      <c r="A184" s="57"/>
      <c r="B184" s="50" t="s">
        <v>175</v>
      </c>
      <c r="C184" s="24"/>
      <c r="D184" s="28"/>
      <c r="E184" s="29"/>
      <c r="F184" s="30"/>
      <c r="G184" s="29"/>
      <c r="H184" s="29"/>
    </row>
    <row r="185" spans="1:8" s="3" customFormat="1" x14ac:dyDescent="0.25">
      <c r="A185" s="57"/>
      <c r="B185" s="25" t="s">
        <v>170</v>
      </c>
      <c r="C185" s="24"/>
      <c r="D185" s="28"/>
      <c r="E185" s="29"/>
      <c r="F185" s="30"/>
      <c r="G185" s="29"/>
      <c r="H185" s="29"/>
    </row>
    <row r="186" spans="1:8" s="3" customFormat="1" x14ac:dyDescent="0.25">
      <c r="A186" s="57"/>
      <c r="B186" s="25"/>
      <c r="C186" s="24"/>
      <c r="D186" s="28"/>
      <c r="E186" s="29"/>
      <c r="F186" s="30"/>
      <c r="G186" s="29"/>
      <c r="H186" s="29"/>
    </row>
    <row r="187" spans="1:8" s="3" customFormat="1" ht="33" x14ac:dyDescent="0.25">
      <c r="A187" s="34">
        <v>7</v>
      </c>
      <c r="B187" s="22" t="s">
        <v>171</v>
      </c>
      <c r="C187" s="34"/>
      <c r="D187" s="34">
        <v>1</v>
      </c>
      <c r="E187" s="64"/>
      <c r="F187" s="65">
        <v>0.08</v>
      </c>
      <c r="G187" s="64">
        <f t="shared" ref="G187" si="6">D187*E187*F187</f>
        <v>0</v>
      </c>
      <c r="H187" s="64">
        <f t="shared" ref="H187" si="7">D187*E187+G187</f>
        <v>0</v>
      </c>
    </row>
    <row r="188" spans="1:8" s="3" customFormat="1" x14ac:dyDescent="0.25">
      <c r="A188" s="57"/>
      <c r="B188" s="50" t="s">
        <v>175</v>
      </c>
      <c r="C188" s="24"/>
      <c r="D188" s="28"/>
      <c r="E188" s="29"/>
      <c r="F188" s="30"/>
      <c r="G188" s="29"/>
      <c r="H188" s="29"/>
    </row>
    <row r="189" spans="1:8" s="3" customFormat="1" x14ac:dyDescent="0.25">
      <c r="A189" s="57"/>
      <c r="B189" s="25" t="s">
        <v>170</v>
      </c>
      <c r="C189" s="24"/>
      <c r="D189" s="28"/>
      <c r="E189" s="29"/>
      <c r="F189" s="30"/>
      <c r="G189" s="29"/>
      <c r="H189" s="29"/>
    </row>
    <row r="190" spans="1:8" s="3" customFormat="1" x14ac:dyDescent="0.25">
      <c r="A190" s="57"/>
      <c r="B190" s="25"/>
      <c r="C190" s="24"/>
      <c r="D190" s="28"/>
      <c r="E190" s="29"/>
      <c r="F190" s="30"/>
      <c r="G190" s="29"/>
      <c r="H190" s="29"/>
    </row>
    <row r="191" spans="1:8" s="3" customFormat="1" x14ac:dyDescent="0.25">
      <c r="A191" s="34">
        <v>8</v>
      </c>
      <c r="B191" s="22" t="s">
        <v>172</v>
      </c>
      <c r="C191" s="34"/>
      <c r="D191" s="34">
        <v>1</v>
      </c>
      <c r="E191" s="64"/>
      <c r="F191" s="65">
        <v>0.08</v>
      </c>
      <c r="G191" s="64">
        <f t="shared" ref="G191" si="8">D191*E191*F191</f>
        <v>0</v>
      </c>
      <c r="H191" s="64">
        <f t="shared" ref="H191" si="9">D191*E191+G191</f>
        <v>0</v>
      </c>
    </row>
    <row r="192" spans="1:8" s="3" customFormat="1" x14ac:dyDescent="0.25">
      <c r="A192" s="57"/>
      <c r="B192" s="25"/>
      <c r="C192" s="24"/>
      <c r="D192" s="28"/>
      <c r="E192" s="29"/>
      <c r="F192" s="30"/>
      <c r="G192" s="29"/>
      <c r="H192" s="29"/>
    </row>
    <row r="193" spans="1:8" s="3" customFormat="1" ht="49.5" x14ac:dyDescent="0.25">
      <c r="A193" s="57"/>
      <c r="B193" s="25" t="s">
        <v>173</v>
      </c>
      <c r="C193" s="24"/>
      <c r="D193" s="28"/>
      <c r="E193" s="29"/>
      <c r="F193" s="30"/>
      <c r="G193" s="29"/>
      <c r="H193" s="29"/>
    </row>
    <row r="194" spans="1:8" s="3" customFormat="1" x14ac:dyDescent="0.25">
      <c r="A194" s="57"/>
      <c r="B194" s="25" t="s">
        <v>174</v>
      </c>
      <c r="C194" s="24"/>
      <c r="D194" s="28"/>
      <c r="E194" s="29"/>
      <c r="F194" s="30"/>
      <c r="G194" s="29"/>
      <c r="H194" s="29"/>
    </row>
    <row r="195" spans="1:8" s="3" customFormat="1" x14ac:dyDescent="0.25">
      <c r="A195" s="57"/>
      <c r="B195" s="25"/>
      <c r="C195" s="24"/>
      <c r="D195" s="28"/>
      <c r="E195" s="29"/>
      <c r="F195" s="30"/>
      <c r="G195" s="29"/>
      <c r="H195" s="29"/>
    </row>
    <row r="196" spans="1:8" s="3" customFormat="1" x14ac:dyDescent="0.25">
      <c r="A196" s="57"/>
      <c r="B196" s="25"/>
      <c r="C196" s="24"/>
      <c r="D196" s="28"/>
      <c r="E196" s="29"/>
      <c r="F196" s="30"/>
      <c r="G196" s="29"/>
      <c r="H196" s="29"/>
    </row>
    <row r="197" spans="1:8" x14ac:dyDescent="0.25">
      <c r="A197" s="72" t="s">
        <v>45</v>
      </c>
      <c r="B197" s="72"/>
      <c r="C197" s="72"/>
      <c r="D197" s="72"/>
      <c r="E197" s="72"/>
      <c r="F197" s="72"/>
      <c r="G197" s="32" t="s">
        <v>179</v>
      </c>
      <c r="H197" s="33">
        <f>SUM(H20:H196)</f>
        <v>0</v>
      </c>
    </row>
    <row r="198" spans="1:8" s="49" customFormat="1" ht="17.25" x14ac:dyDescent="0.25">
      <c r="A198" s="58"/>
      <c r="B198" s="45"/>
      <c r="C198" s="46"/>
      <c r="D198" s="44"/>
      <c r="E198" s="47"/>
      <c r="F198" s="48"/>
      <c r="G198" s="47"/>
      <c r="H198" s="47"/>
    </row>
    <row r="199" spans="1:8" x14ac:dyDescent="0.25">
      <c r="A199" s="59" t="s">
        <v>8</v>
      </c>
      <c r="B199" s="5" t="s">
        <v>7</v>
      </c>
    </row>
    <row r="200" spans="1:8" x14ac:dyDescent="0.25">
      <c r="B200" s="2"/>
      <c r="G200" s="7"/>
    </row>
    <row r="201" spans="1:8" x14ac:dyDescent="0.25">
      <c r="A201" s="60" t="s">
        <v>11</v>
      </c>
      <c r="B201" s="8" t="s">
        <v>9</v>
      </c>
      <c r="C201" s="9"/>
      <c r="D201" s="10"/>
      <c r="E201" s="11"/>
      <c r="F201" s="12"/>
      <c r="G201" s="12"/>
      <c r="H201" s="11"/>
    </row>
    <row r="202" spans="1:8" s="18" customFormat="1" ht="17.25" x14ac:dyDescent="0.25">
      <c r="A202" s="61"/>
      <c r="B202" s="14" t="s">
        <v>10</v>
      </c>
      <c r="C202" s="15"/>
      <c r="D202" s="13"/>
      <c r="E202" s="16"/>
      <c r="F202" s="17"/>
      <c r="G202" s="17"/>
      <c r="H202" s="16"/>
    </row>
    <row r="203" spans="1:8" x14ac:dyDescent="0.25">
      <c r="A203" s="60" t="s">
        <v>12</v>
      </c>
      <c r="B203" s="8" t="s">
        <v>13</v>
      </c>
      <c r="C203" s="9"/>
      <c r="D203" s="10"/>
      <c r="E203" s="11"/>
      <c r="F203" s="12"/>
      <c r="G203" s="12"/>
      <c r="H203" s="11"/>
    </row>
    <row r="204" spans="1:8" s="18" customFormat="1" ht="17.25" x14ac:dyDescent="0.25">
      <c r="A204" s="61"/>
      <c r="B204" s="14" t="s">
        <v>14</v>
      </c>
      <c r="C204" s="15"/>
      <c r="D204" s="13"/>
      <c r="E204" s="16"/>
      <c r="F204" s="17"/>
      <c r="G204" s="17"/>
      <c r="H204" s="16"/>
    </row>
    <row r="205" spans="1:8" x14ac:dyDescent="0.25">
      <c r="A205" s="60" t="s">
        <v>15</v>
      </c>
      <c r="B205" s="8" t="s">
        <v>16</v>
      </c>
      <c r="C205" s="9"/>
      <c r="D205" s="10"/>
      <c r="E205" s="11"/>
      <c r="F205" s="12"/>
      <c r="G205" s="12"/>
      <c r="H205" s="11"/>
    </row>
    <row r="206" spans="1:8" s="18" customFormat="1" ht="17.25" x14ac:dyDescent="0.25">
      <c r="A206" s="62" t="s">
        <v>20</v>
      </c>
      <c r="B206" s="14" t="s">
        <v>17</v>
      </c>
      <c r="C206" s="15"/>
      <c r="D206" s="13"/>
      <c r="E206" s="16"/>
      <c r="F206" s="17"/>
      <c r="G206" s="17"/>
      <c r="H206" s="16"/>
    </row>
    <row r="207" spans="1:8" s="18" customFormat="1" ht="17.25" x14ac:dyDescent="0.25">
      <c r="A207" s="62" t="s">
        <v>21</v>
      </c>
      <c r="B207" s="14" t="s">
        <v>18</v>
      </c>
      <c r="C207" s="15"/>
      <c r="D207" s="13"/>
      <c r="E207" s="16"/>
      <c r="F207" s="17"/>
      <c r="G207" s="17"/>
      <c r="H207" s="16"/>
    </row>
    <row r="208" spans="1:8" s="18" customFormat="1" ht="17.25" x14ac:dyDescent="0.25">
      <c r="A208" s="62" t="s">
        <v>22</v>
      </c>
      <c r="B208" s="14" t="s">
        <v>19</v>
      </c>
      <c r="C208" s="15"/>
      <c r="D208" s="13"/>
      <c r="E208" s="16"/>
      <c r="F208" s="17"/>
      <c r="G208" s="16"/>
      <c r="H208" s="16"/>
    </row>
    <row r="209" spans="1:8" x14ac:dyDescent="0.25">
      <c r="A209" s="60" t="s">
        <v>23</v>
      </c>
      <c r="B209" s="40" t="s">
        <v>177</v>
      </c>
      <c r="C209" s="9"/>
      <c r="D209" s="10"/>
      <c r="E209" s="11"/>
      <c r="F209" s="12"/>
      <c r="G209" s="11"/>
      <c r="H209" s="11"/>
    </row>
    <row r="210" spans="1:8" s="18" customFormat="1" ht="17.25" x14ac:dyDescent="0.25">
      <c r="A210" s="61"/>
      <c r="B210" s="41" t="s">
        <v>176</v>
      </c>
      <c r="C210" s="15"/>
      <c r="D210" s="13"/>
      <c r="E210" s="16"/>
      <c r="F210" s="17"/>
      <c r="G210" s="16"/>
      <c r="H210" s="16"/>
    </row>
    <row r="211" spans="1:8" x14ac:dyDescent="0.25">
      <c r="A211" s="60" t="s">
        <v>24</v>
      </c>
      <c r="B211" s="8" t="s">
        <v>25</v>
      </c>
      <c r="C211" s="9"/>
      <c r="D211" s="10"/>
      <c r="E211" s="11"/>
      <c r="F211" s="12"/>
      <c r="G211" s="11"/>
      <c r="H211" s="11"/>
    </row>
    <row r="212" spans="1:8" s="18" customFormat="1" ht="17.25" x14ac:dyDescent="0.25">
      <c r="A212" s="61"/>
      <c r="B212" s="14" t="s">
        <v>26</v>
      </c>
      <c r="C212" s="15"/>
      <c r="D212" s="13"/>
      <c r="E212" s="16"/>
      <c r="F212" s="17"/>
      <c r="G212" s="16"/>
      <c r="H212" s="16"/>
    </row>
    <row r="213" spans="1:8" x14ac:dyDescent="0.25">
      <c r="A213" s="60" t="s">
        <v>27</v>
      </c>
      <c r="B213" s="8" t="s">
        <v>28</v>
      </c>
      <c r="C213" s="9"/>
      <c r="D213" s="10"/>
      <c r="E213" s="11"/>
      <c r="F213" s="12"/>
      <c r="G213" s="11"/>
      <c r="H213" s="11"/>
    </row>
    <row r="214" spans="1:8" x14ac:dyDescent="0.25">
      <c r="A214" s="60"/>
      <c r="B214" s="8" t="s">
        <v>30</v>
      </c>
      <c r="C214" s="9"/>
      <c r="D214" s="10"/>
      <c r="E214" s="11"/>
      <c r="F214" s="12"/>
      <c r="G214" s="11"/>
      <c r="H214" s="11"/>
    </row>
    <row r="215" spans="1:8" s="18" customFormat="1" ht="17.25" x14ac:dyDescent="0.25">
      <c r="A215" s="61"/>
      <c r="B215" s="14" t="s">
        <v>29</v>
      </c>
      <c r="C215" s="15"/>
      <c r="D215" s="13"/>
      <c r="E215" s="16"/>
      <c r="F215" s="17"/>
      <c r="G215" s="16"/>
      <c r="H215" s="16"/>
    </row>
    <row r="216" spans="1:8" s="18" customFormat="1" ht="17.25" x14ac:dyDescent="0.25">
      <c r="A216" s="61"/>
      <c r="B216" s="14" t="s">
        <v>31</v>
      </c>
      <c r="C216" s="15"/>
      <c r="D216" s="13"/>
      <c r="E216" s="16"/>
      <c r="F216" s="17"/>
      <c r="G216" s="16"/>
      <c r="H216" s="16"/>
    </row>
    <row r="217" spans="1:8" x14ac:dyDescent="0.25">
      <c r="A217" s="63" t="s">
        <v>32</v>
      </c>
      <c r="B217" s="8" t="s">
        <v>33</v>
      </c>
      <c r="C217" s="9"/>
      <c r="D217" s="10"/>
      <c r="E217" s="11"/>
      <c r="F217" s="12"/>
      <c r="G217" s="11"/>
      <c r="H217" s="11"/>
    </row>
    <row r="218" spans="1:8" s="18" customFormat="1" ht="17.25" x14ac:dyDescent="0.25">
      <c r="A218" s="61"/>
      <c r="B218" s="14" t="s">
        <v>34</v>
      </c>
      <c r="C218" s="15"/>
      <c r="D218" s="13"/>
      <c r="E218" s="16"/>
      <c r="F218" s="17"/>
      <c r="G218" s="16"/>
      <c r="H218" s="16"/>
    </row>
    <row r="219" spans="1:8" s="18" customFormat="1" ht="17.25" x14ac:dyDescent="0.25">
      <c r="A219" s="61" t="s">
        <v>37</v>
      </c>
      <c r="B219" s="14" t="s">
        <v>36</v>
      </c>
      <c r="C219" s="15"/>
      <c r="D219" s="13"/>
      <c r="E219" s="16"/>
      <c r="F219" s="17"/>
      <c r="G219" s="16"/>
      <c r="H219" s="16"/>
    </row>
    <row r="220" spans="1:8" x14ac:dyDescent="0.25">
      <c r="A220" s="63"/>
      <c r="B220" s="9"/>
      <c r="C220" s="9"/>
      <c r="D220" s="10"/>
      <c r="E220" s="11"/>
      <c r="F220" s="12"/>
      <c r="G220" s="11"/>
      <c r="H220" s="11"/>
    </row>
    <row r="221" spans="1:8" x14ac:dyDescent="0.25">
      <c r="A221" s="63"/>
      <c r="B221" s="73" t="s">
        <v>42</v>
      </c>
      <c r="C221" s="9"/>
      <c r="D221" s="10"/>
      <c r="E221" s="75" t="s">
        <v>35</v>
      </c>
      <c r="F221" s="76"/>
      <c r="G221" s="76"/>
      <c r="H221" s="76"/>
    </row>
    <row r="222" spans="1:8" x14ac:dyDescent="0.25">
      <c r="B222" s="74"/>
      <c r="E222" s="76"/>
      <c r="F222" s="76"/>
      <c r="G222" s="76"/>
      <c r="H222" s="76"/>
    </row>
    <row r="223" spans="1:8" x14ac:dyDescent="0.25">
      <c r="B223" s="74"/>
      <c r="E223" s="76"/>
      <c r="F223" s="76"/>
      <c r="G223" s="76"/>
      <c r="H223" s="76"/>
    </row>
    <row r="224" spans="1:8" x14ac:dyDescent="0.25">
      <c r="B224" s="74"/>
      <c r="E224" s="76"/>
      <c r="F224" s="76"/>
      <c r="G224" s="76"/>
      <c r="H224" s="76"/>
    </row>
    <row r="225" spans="1:8" x14ac:dyDescent="0.25">
      <c r="B225" s="74"/>
      <c r="E225" s="76"/>
      <c r="F225" s="76"/>
      <c r="G225" s="76"/>
      <c r="H225" s="76"/>
    </row>
    <row r="226" spans="1:8" x14ac:dyDescent="0.25">
      <c r="B226" s="74"/>
      <c r="E226" s="76"/>
      <c r="F226" s="76"/>
      <c r="G226" s="76"/>
      <c r="H226" s="76"/>
    </row>
    <row r="227" spans="1:8" x14ac:dyDescent="0.25">
      <c r="B227" s="74"/>
      <c r="E227" s="76"/>
      <c r="F227" s="76"/>
      <c r="G227" s="76"/>
      <c r="H227" s="76"/>
    </row>
    <row r="228" spans="1:8" s="3" customFormat="1" x14ac:dyDescent="0.25">
      <c r="A228" s="59"/>
      <c r="B228" s="74"/>
      <c r="C228" s="1"/>
      <c r="D228" s="19"/>
      <c r="E228" s="76"/>
      <c r="F228" s="76"/>
      <c r="G228" s="76"/>
      <c r="H228" s="76"/>
    </row>
    <row r="238" spans="1:8" x14ac:dyDescent="0.25">
      <c r="B238" s="6"/>
    </row>
    <row r="239" spans="1:8" x14ac:dyDescent="0.25">
      <c r="B239" s="37"/>
    </row>
  </sheetData>
  <autoFilter ref="A18:H197">
    <filterColumn colId="1" showButton="0"/>
    <filterColumn colId="5" showButton="0"/>
  </autoFilter>
  <mergeCells count="13">
    <mergeCell ref="A197:F197"/>
    <mergeCell ref="B221:B228"/>
    <mergeCell ref="E221:H228"/>
    <mergeCell ref="A1:H4"/>
    <mergeCell ref="A10:H12"/>
    <mergeCell ref="A18:A19"/>
    <mergeCell ref="B18:B19"/>
    <mergeCell ref="C18:C19"/>
    <mergeCell ref="D18:D19"/>
    <mergeCell ref="F18:G18"/>
    <mergeCell ref="A5:H9"/>
    <mergeCell ref="F13:H17"/>
    <mergeCell ref="B13:E17"/>
  </mergeCells>
  <pageMargins left="0.27559055118110237" right="0.19685039370078741" top="0.39370078740157483" bottom="0.59055118110236227" header="0.39370078740157483" footer="0.39370078740157483"/>
  <pageSetup paperSize="9" scale="83" fitToHeight="0" orientation="landscape" r:id="rId1"/>
  <headerFooter>
    <oddFooter>&amp;CHotline 0084 934 066806 / 0084 978 554 005 / www.mazako.com.vn / www.mazako.vn / sales@mazako.vn_&amp;P/&amp;N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MAZAKO-TỔNG HỢP</vt:lpstr>
      <vt:lpstr>'MAZAKO-TỔNG HỢP'!Print_Area</vt:lpstr>
      <vt:lpstr>'MAZAKO-TỔNG HỢP'!Print_Titles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2026-04-22T08:41:28Z</dcterms:modified>
</cp:coreProperties>
</file>